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efkensm\Desktop\Twiplomacy 2016\Instagram\World Leaders on Instagram 2017\Launch Materiel\"/>
    </mc:Choice>
  </mc:AlternateContent>
  <bookViews>
    <workbookView showHorizontalScroll="0" showVerticalScroll="0" showSheetTabs="0" xWindow="0" yWindow="0" windowWidth="28800" windowHeight="12230"/>
  </bookViews>
  <sheets>
    <sheet name="Worksheet" sheetId="1" r:id="rId1"/>
  </sheets>
  <definedNames>
    <definedName name="_xlnm._FilterDatabase" localSheetId="0" hidden="1">Worksheet!$A$2:$R$2</definedName>
  </definedNames>
  <calcPr calcId="171027"/>
</workbook>
</file>

<file path=xl/calcChain.xml><?xml version="1.0" encoding="utf-8"?>
<calcChain xmlns="http://schemas.openxmlformats.org/spreadsheetml/2006/main">
  <c r="N4" i="1" l="1"/>
  <c r="N12" i="1"/>
  <c r="N5" i="1"/>
  <c r="N7" i="1"/>
  <c r="N3" i="1"/>
  <c r="N8" i="1"/>
  <c r="N14" i="1"/>
  <c r="N10" i="1"/>
  <c r="N11" i="1"/>
  <c r="N18" i="1"/>
  <c r="N13" i="1"/>
  <c r="N17" i="1"/>
  <c r="N31" i="1"/>
  <c r="N9" i="1"/>
  <c r="N15" i="1"/>
  <c r="N22" i="1"/>
  <c r="N27" i="1"/>
  <c r="N28" i="1"/>
  <c r="N19" i="1"/>
  <c r="N33" i="1"/>
  <c r="N20" i="1"/>
  <c r="N26" i="1"/>
  <c r="N30" i="1"/>
  <c r="N24" i="1"/>
  <c r="N47" i="1"/>
  <c r="N43" i="1"/>
  <c r="N25" i="1"/>
  <c r="N6" i="1"/>
  <c r="N66" i="1"/>
  <c r="N34" i="1"/>
  <c r="N54" i="1"/>
  <c r="N73" i="1"/>
  <c r="N53" i="1"/>
  <c r="N41" i="1"/>
  <c r="N35" i="1"/>
  <c r="N76" i="1"/>
  <c r="N98" i="1"/>
  <c r="N75" i="1"/>
  <c r="N100" i="1"/>
  <c r="N71" i="1"/>
  <c r="N49" i="1"/>
  <c r="N23" i="1"/>
  <c r="N104" i="1"/>
  <c r="N40" i="1"/>
  <c r="N29" i="1"/>
  <c r="N36" i="1"/>
  <c r="N51" i="1"/>
  <c r="N37" i="1"/>
  <c r="N70" i="1"/>
  <c r="N46" i="1"/>
  <c r="N65" i="1"/>
  <c r="N16" i="1"/>
  <c r="N62" i="1"/>
  <c r="N52" i="1"/>
  <c r="N42" i="1"/>
  <c r="N80" i="1"/>
  <c r="N64" i="1"/>
  <c r="N74" i="1"/>
  <c r="N77" i="1"/>
  <c r="N48" i="1"/>
  <c r="N55" i="1"/>
  <c r="N83" i="1"/>
  <c r="N57" i="1"/>
  <c r="N63" i="1"/>
  <c r="N68" i="1"/>
  <c r="N56" i="1"/>
  <c r="N50" i="1"/>
  <c r="N69" i="1"/>
  <c r="N91" i="1"/>
  <c r="N129" i="1"/>
  <c r="N121" i="1"/>
  <c r="N84" i="1"/>
  <c r="N60" i="1"/>
  <c r="N39" i="1"/>
  <c r="N32" i="1"/>
  <c r="N101" i="1"/>
  <c r="N89" i="1"/>
  <c r="N139" i="1"/>
  <c r="N79" i="1"/>
  <c r="N107" i="1"/>
  <c r="N44" i="1"/>
  <c r="N59" i="1"/>
  <c r="N123" i="1"/>
  <c r="N85" i="1"/>
  <c r="N72" i="1"/>
  <c r="N61" i="1"/>
  <c r="N67" i="1"/>
  <c r="N131" i="1"/>
  <c r="N38" i="1"/>
  <c r="N58" i="1"/>
  <c r="N105" i="1"/>
  <c r="N108" i="1"/>
  <c r="N96" i="1"/>
  <c r="N87" i="1"/>
  <c r="N130" i="1"/>
  <c r="N127" i="1"/>
  <c r="N93" i="1"/>
  <c r="N124" i="1"/>
  <c r="N126" i="1"/>
  <c r="N109" i="1"/>
  <c r="N168" i="1"/>
  <c r="N106" i="1"/>
  <c r="N90" i="1"/>
  <c r="N82" i="1"/>
  <c r="N88" i="1"/>
  <c r="N172" i="1"/>
  <c r="N86" i="1"/>
  <c r="N135" i="1"/>
  <c r="N112" i="1"/>
  <c r="N128" i="1"/>
  <c r="N94" i="1"/>
  <c r="N21" i="1"/>
  <c r="N134" i="1"/>
  <c r="N117" i="1"/>
  <c r="N78" i="1"/>
  <c r="N157" i="1"/>
  <c r="N199" i="1"/>
  <c r="N141" i="1"/>
  <c r="N151" i="1"/>
  <c r="N160" i="1"/>
  <c r="N122" i="1"/>
  <c r="N144" i="1"/>
  <c r="N115" i="1"/>
  <c r="N146" i="1"/>
  <c r="N119" i="1"/>
  <c r="N102" i="1"/>
  <c r="N169" i="1"/>
  <c r="N143" i="1"/>
  <c r="N137" i="1"/>
  <c r="N156" i="1"/>
  <c r="N188" i="1"/>
  <c r="N162" i="1"/>
  <c r="N81" i="1"/>
  <c r="N196" i="1"/>
  <c r="N221" i="1"/>
  <c r="N190" i="1"/>
  <c r="N170" i="1"/>
  <c r="N142" i="1"/>
  <c r="N180" i="1"/>
  <c r="N150" i="1"/>
  <c r="N176" i="1"/>
  <c r="N92" i="1"/>
  <c r="N145" i="1"/>
  <c r="N103" i="1"/>
  <c r="N195" i="1"/>
  <c r="N111" i="1"/>
  <c r="N95" i="1"/>
  <c r="N165" i="1"/>
  <c r="N192" i="1"/>
  <c r="N155" i="1"/>
  <c r="N186" i="1"/>
  <c r="N116" i="1"/>
  <c r="N166" i="1"/>
  <c r="N159" i="1"/>
  <c r="N113" i="1"/>
  <c r="N232" i="1"/>
  <c r="N227" i="1"/>
  <c r="N198" i="1"/>
  <c r="N194" i="1"/>
  <c r="N110" i="1"/>
  <c r="N193" i="1"/>
  <c r="N185" i="1"/>
  <c r="N147" i="1"/>
  <c r="N187" i="1"/>
  <c r="N210" i="1"/>
  <c r="N45" i="1"/>
  <c r="N114" i="1"/>
  <c r="N204" i="1"/>
  <c r="N230" i="1"/>
  <c r="N213" i="1"/>
  <c r="N189" i="1"/>
  <c r="N161" i="1"/>
  <c r="N215" i="1"/>
  <c r="N182" i="1"/>
  <c r="N138" i="1"/>
  <c r="N268" i="1"/>
  <c r="N120" i="1"/>
  <c r="N264" i="1"/>
  <c r="N158" i="1"/>
  <c r="N167" i="1"/>
  <c r="N174" i="1"/>
  <c r="N235" i="1"/>
  <c r="N228" i="1"/>
  <c r="N248" i="1"/>
  <c r="N233" i="1"/>
  <c r="N239" i="1"/>
  <c r="N133" i="1"/>
  <c r="N148" i="1"/>
  <c r="N223" i="1"/>
  <c r="N245" i="1"/>
  <c r="N234" i="1"/>
  <c r="N266" i="1"/>
  <c r="N178" i="1"/>
  <c r="N211" i="1"/>
  <c r="N226" i="1"/>
  <c r="N259" i="1"/>
  <c r="N208" i="1"/>
  <c r="N291" i="1"/>
  <c r="N249" i="1"/>
  <c r="N214" i="1"/>
  <c r="N201" i="1"/>
  <c r="N258" i="1"/>
  <c r="N191" i="1"/>
  <c r="N222" i="1"/>
  <c r="N255" i="1"/>
  <c r="N205" i="1"/>
  <c r="N257" i="1"/>
  <c r="N281" i="1"/>
  <c r="N225" i="1"/>
  <c r="N200" i="1"/>
  <c r="N181" i="1"/>
  <c r="N251" i="1"/>
  <c r="N250" i="1"/>
  <c r="N179" i="1"/>
  <c r="N231" i="1"/>
  <c r="N164" i="1"/>
  <c r="N298" i="1"/>
  <c r="N246" i="1"/>
  <c r="N290" i="1"/>
  <c r="N241" i="1"/>
  <c r="N254" i="1"/>
  <c r="N306" i="1"/>
  <c r="N292" i="1"/>
  <c r="N319" i="1"/>
  <c r="N284" i="1"/>
  <c r="L284" i="1"/>
  <c r="L319" i="1"/>
  <c r="L292" i="1"/>
  <c r="L306" i="1"/>
  <c r="L254" i="1"/>
  <c r="L241" i="1"/>
  <c r="L290" i="1"/>
  <c r="L246" i="1"/>
  <c r="L298" i="1"/>
  <c r="L164" i="1"/>
  <c r="L231" i="1"/>
  <c r="L179" i="1"/>
  <c r="L250" i="1"/>
  <c r="L251" i="1"/>
  <c r="L181" i="1"/>
  <c r="L200" i="1"/>
  <c r="L225" i="1"/>
  <c r="L281" i="1"/>
  <c r="L257" i="1"/>
  <c r="L205" i="1"/>
  <c r="L255" i="1"/>
  <c r="L222" i="1"/>
  <c r="L191" i="1"/>
  <c r="L258" i="1"/>
  <c r="L201" i="1"/>
  <c r="L214" i="1"/>
  <c r="L249" i="1"/>
  <c r="L291" i="1"/>
  <c r="L208" i="1"/>
  <c r="L259" i="1"/>
  <c r="L226" i="1"/>
  <c r="L211" i="1"/>
  <c r="L178" i="1"/>
  <c r="L266" i="1"/>
  <c r="L234" i="1"/>
  <c r="L245" i="1"/>
  <c r="L223" i="1"/>
  <c r="L148" i="1"/>
  <c r="L133" i="1"/>
  <c r="L239" i="1"/>
  <c r="L233" i="1"/>
  <c r="L248" i="1"/>
  <c r="L228" i="1"/>
  <c r="L235" i="1"/>
  <c r="L174" i="1"/>
  <c r="L167" i="1"/>
  <c r="L158" i="1"/>
  <c r="L264" i="1"/>
  <c r="L120" i="1"/>
  <c r="L268" i="1"/>
  <c r="L138" i="1"/>
  <c r="L182" i="1"/>
  <c r="L215" i="1"/>
  <c r="L161" i="1"/>
  <c r="L189" i="1"/>
  <c r="L213" i="1"/>
  <c r="L230" i="1"/>
  <c r="L204" i="1"/>
  <c r="L114" i="1"/>
  <c r="L45" i="1"/>
  <c r="L210" i="1"/>
  <c r="L187" i="1"/>
  <c r="L147" i="1"/>
  <c r="L185" i="1"/>
  <c r="L193" i="1"/>
  <c r="L110" i="1"/>
  <c r="L194" i="1"/>
  <c r="L198" i="1"/>
  <c r="L227" i="1"/>
  <c r="L232" i="1"/>
  <c r="L113" i="1"/>
  <c r="L159" i="1"/>
  <c r="L166" i="1"/>
  <c r="L116" i="1"/>
  <c r="L186" i="1"/>
  <c r="L155" i="1"/>
  <c r="L192" i="1"/>
  <c r="L165" i="1"/>
  <c r="L95" i="1"/>
  <c r="L111" i="1"/>
  <c r="L195" i="1"/>
  <c r="L103" i="1"/>
  <c r="L145" i="1"/>
  <c r="L92" i="1"/>
  <c r="L176" i="1"/>
  <c r="L150" i="1"/>
  <c r="L180" i="1"/>
  <c r="L142" i="1"/>
  <c r="L170" i="1"/>
  <c r="L190" i="1"/>
  <c r="L221" i="1"/>
  <c r="L196" i="1"/>
  <c r="L81" i="1"/>
  <c r="L162" i="1"/>
  <c r="L188" i="1"/>
  <c r="L156" i="1"/>
  <c r="L137" i="1"/>
  <c r="L143" i="1"/>
  <c r="L169" i="1"/>
  <c r="L102" i="1"/>
  <c r="L119" i="1"/>
  <c r="L146" i="1"/>
  <c r="L115" i="1"/>
  <c r="L144" i="1"/>
  <c r="L122" i="1"/>
  <c r="L160" i="1"/>
  <c r="L151" i="1"/>
  <c r="L141" i="1"/>
  <c r="L199" i="1"/>
  <c r="L157" i="1"/>
  <c r="L78" i="1"/>
  <c r="L117" i="1"/>
  <c r="L134" i="1"/>
  <c r="L21" i="1"/>
  <c r="L94" i="1"/>
  <c r="L128" i="1"/>
  <c r="L112" i="1"/>
  <c r="L135" i="1"/>
  <c r="L86" i="1"/>
  <c r="L172" i="1"/>
  <c r="L88" i="1"/>
  <c r="L82" i="1"/>
  <c r="L90" i="1"/>
  <c r="L106" i="1"/>
  <c r="L168" i="1"/>
  <c r="L109" i="1"/>
  <c r="L126" i="1"/>
  <c r="L124" i="1"/>
  <c r="L93" i="1"/>
  <c r="L127" i="1"/>
  <c r="L130" i="1"/>
  <c r="L87" i="1"/>
  <c r="L96" i="1"/>
  <c r="L108" i="1"/>
  <c r="L105" i="1"/>
  <c r="L58" i="1"/>
  <c r="L38" i="1"/>
  <c r="L131" i="1"/>
  <c r="L67" i="1"/>
  <c r="L61" i="1"/>
  <c r="L72" i="1"/>
  <c r="L85" i="1"/>
  <c r="L123" i="1"/>
  <c r="L59" i="1"/>
  <c r="L44" i="1"/>
  <c r="L107" i="1"/>
  <c r="L79" i="1"/>
  <c r="L139" i="1"/>
  <c r="L89" i="1"/>
  <c r="L101" i="1"/>
  <c r="L32" i="1"/>
  <c r="L39" i="1"/>
  <c r="L60" i="1"/>
  <c r="L84" i="1"/>
  <c r="L121" i="1"/>
  <c r="L129" i="1"/>
  <c r="L91" i="1"/>
  <c r="L69" i="1"/>
  <c r="L50" i="1"/>
  <c r="L56" i="1"/>
  <c r="L68" i="1"/>
  <c r="L63" i="1"/>
  <c r="L57" i="1"/>
  <c r="L83" i="1"/>
  <c r="L55" i="1"/>
  <c r="L48" i="1"/>
  <c r="L77" i="1"/>
  <c r="L74" i="1"/>
  <c r="L64" i="1"/>
  <c r="L80" i="1"/>
  <c r="L42" i="1"/>
  <c r="L52" i="1"/>
  <c r="L62" i="1"/>
  <c r="L16" i="1"/>
  <c r="L65" i="1"/>
  <c r="L46" i="1"/>
  <c r="L70" i="1"/>
  <c r="L37" i="1"/>
  <c r="L51" i="1"/>
  <c r="L36" i="1"/>
  <c r="L29" i="1"/>
  <c r="L40" i="1"/>
  <c r="L104" i="1"/>
  <c r="L23" i="1"/>
  <c r="L49" i="1"/>
  <c r="L71" i="1"/>
  <c r="L100" i="1"/>
  <c r="L75" i="1"/>
  <c r="L98" i="1"/>
  <c r="L76" i="1"/>
  <c r="L35" i="1"/>
  <c r="L41" i="1"/>
  <c r="L53" i="1"/>
  <c r="L73" i="1"/>
  <c r="L54" i="1"/>
  <c r="L34" i="1"/>
  <c r="L66" i="1"/>
  <c r="L6" i="1"/>
  <c r="L25" i="1"/>
  <c r="L43" i="1"/>
  <c r="L47" i="1"/>
  <c r="L24" i="1"/>
  <c r="L30" i="1"/>
  <c r="L26" i="1"/>
  <c r="L20" i="1"/>
  <c r="L33" i="1"/>
  <c r="L19" i="1"/>
  <c r="L28" i="1"/>
  <c r="L27" i="1"/>
  <c r="L22" i="1"/>
  <c r="L15" i="1"/>
  <c r="L9" i="1"/>
  <c r="L31" i="1"/>
  <c r="L17" i="1"/>
  <c r="L13" i="1"/>
  <c r="L18" i="1"/>
  <c r="L11" i="1"/>
  <c r="L10" i="1"/>
  <c r="L14" i="1"/>
  <c r="L8" i="1"/>
  <c r="L3" i="1"/>
  <c r="L7" i="1"/>
  <c r="L5" i="1"/>
  <c r="L12" i="1"/>
  <c r="L4" i="1"/>
  <c r="J21" i="1"/>
  <c r="J284" i="1"/>
  <c r="J319" i="1"/>
  <c r="J292" i="1"/>
  <c r="J254" i="1"/>
  <c r="J246" i="1"/>
  <c r="J231" i="1"/>
  <c r="J179" i="1"/>
  <c r="J251" i="1"/>
  <c r="J181" i="1"/>
  <c r="J200" i="1"/>
  <c r="J257" i="1"/>
  <c r="J178" i="1"/>
  <c r="J45" i="1"/>
  <c r="J159" i="1"/>
  <c r="J95" i="1"/>
  <c r="J290" i="1"/>
  <c r="J298" i="1"/>
  <c r="J164" i="1"/>
  <c r="J225" i="1"/>
  <c r="J201" i="1"/>
  <c r="J174" i="1"/>
  <c r="J241" i="1"/>
  <c r="J250" i="1"/>
  <c r="J191" i="1"/>
  <c r="J133" i="1"/>
  <c r="J158" i="1"/>
  <c r="J222" i="1"/>
  <c r="J208" i="1"/>
  <c r="J113" i="1"/>
  <c r="J205" i="1"/>
  <c r="J259" i="1"/>
  <c r="J148" i="1"/>
  <c r="J92" i="1"/>
  <c r="J67" i="1"/>
  <c r="J211" i="1"/>
  <c r="J103" i="1"/>
  <c r="J143" i="1"/>
  <c r="J38" i="1"/>
  <c r="J16" i="1"/>
  <c r="J281" i="1"/>
  <c r="J120" i="1"/>
  <c r="J147" i="1"/>
  <c r="J81" i="1"/>
  <c r="J214" i="1"/>
  <c r="J226" i="1"/>
  <c r="J185" i="1"/>
  <c r="J176" i="1"/>
  <c r="J6" i="1"/>
  <c r="J255" i="1"/>
  <c r="J258" i="1"/>
  <c r="J161" i="1"/>
  <c r="J110" i="1"/>
  <c r="J194" i="1"/>
  <c r="J165" i="1"/>
  <c r="J306" i="1"/>
  <c r="J138" i="1"/>
  <c r="J291" i="1"/>
  <c r="J245" i="1"/>
  <c r="J235" i="1"/>
  <c r="J11" i="1"/>
  <c r="J223" i="1"/>
  <c r="J155" i="1"/>
  <c r="J72" i="1"/>
  <c r="J186" i="1"/>
  <c r="J192" i="1"/>
  <c r="J9" i="1"/>
  <c r="J204" i="1"/>
  <c r="J115" i="1"/>
  <c r="J3" i="1"/>
  <c r="J249" i="1"/>
  <c r="J187" i="1"/>
  <c r="J39" i="1"/>
  <c r="J114" i="1"/>
  <c r="J42" i="1"/>
  <c r="J228" i="1"/>
  <c r="J167" i="1"/>
  <c r="J32" i="1"/>
  <c r="J44" i="1"/>
  <c r="J58" i="1"/>
  <c r="J266" i="1"/>
  <c r="J137" i="1"/>
  <c r="J234" i="1"/>
  <c r="J102" i="1"/>
  <c r="J199" i="1"/>
  <c r="J93" i="1"/>
  <c r="J48" i="1"/>
  <c r="J215" i="1"/>
  <c r="J69" i="1"/>
  <c r="J29" i="1"/>
  <c r="J248" i="1"/>
  <c r="J127" i="1"/>
  <c r="J74" i="1"/>
  <c r="J23" i="1"/>
  <c r="J88" i="1"/>
  <c r="J35" i="1"/>
  <c r="J126" i="1"/>
  <c r="J233" i="1"/>
  <c r="J135" i="1"/>
  <c r="J84" i="1"/>
  <c r="J52" i="1"/>
  <c r="J85" i="1"/>
  <c r="J59" i="1"/>
  <c r="J119" i="1"/>
  <c r="J24" i="1"/>
  <c r="J128" i="1"/>
  <c r="J210" i="1"/>
  <c r="J157" i="1"/>
  <c r="J106" i="1"/>
  <c r="J117" i="1"/>
  <c r="J130" i="1"/>
  <c r="J108" i="1"/>
  <c r="J36" i="1"/>
  <c r="J20" i="1"/>
  <c r="J166" i="1"/>
  <c r="J150" i="1"/>
  <c r="J180" i="1"/>
  <c r="J268" i="1"/>
  <c r="J82" i="1"/>
  <c r="J195" i="1"/>
  <c r="J170" i="1"/>
  <c r="J146" i="1"/>
  <c r="J61" i="1"/>
  <c r="J41" i="1"/>
  <c r="J239" i="1"/>
  <c r="J116" i="1"/>
  <c r="J141" i="1"/>
  <c r="J46" i="1"/>
  <c r="J182" i="1"/>
  <c r="J144" i="1"/>
  <c r="J77" i="1"/>
  <c r="J14" i="1"/>
  <c r="J232" i="1"/>
  <c r="J10" i="1"/>
  <c r="J198" i="1"/>
  <c r="J189" i="1"/>
  <c r="J213" i="1"/>
  <c r="J227" i="1"/>
  <c r="J60" i="1"/>
  <c r="J122" i="1"/>
  <c r="J145" i="1"/>
  <c r="J221" i="1"/>
  <c r="J151" i="1"/>
  <c r="J50" i="1"/>
  <c r="J37" i="1"/>
  <c r="J8" i="1"/>
  <c r="J96" i="1"/>
  <c r="J25" i="1"/>
  <c r="J156" i="1"/>
  <c r="J169" i="1"/>
  <c r="J162" i="1"/>
  <c r="J188" i="1"/>
  <c r="J124" i="1"/>
  <c r="J56" i="1"/>
  <c r="J79" i="1"/>
  <c r="J28" i="1"/>
  <c r="J230" i="1"/>
  <c r="J54" i="1"/>
  <c r="J13" i="1"/>
  <c r="J57" i="1"/>
  <c r="J142" i="1"/>
  <c r="J40" i="1"/>
  <c r="J73" i="1"/>
  <c r="J131" i="1"/>
  <c r="J7" i="1"/>
  <c r="J89" i="1"/>
  <c r="J111" i="1"/>
  <c r="J139" i="1"/>
  <c r="J264" i="1"/>
  <c r="J123" i="1"/>
  <c r="J5" i="1"/>
  <c r="J196" i="1"/>
  <c r="J53" i="1"/>
  <c r="J121" i="1"/>
  <c r="J19" i="1"/>
  <c r="J22" i="1"/>
  <c r="J78" i="1"/>
  <c r="J17" i="1"/>
  <c r="J63" i="1"/>
  <c r="J66" i="1"/>
  <c r="J26" i="1"/>
  <c r="J168" i="1"/>
  <c r="J51" i="1"/>
  <c r="J160" i="1"/>
  <c r="J49" i="1"/>
  <c r="J109" i="1"/>
  <c r="J107" i="1"/>
  <c r="J134" i="1"/>
  <c r="J193" i="1"/>
  <c r="J76" i="1"/>
  <c r="J101" i="1"/>
  <c r="J80" i="1"/>
  <c r="J190" i="1"/>
  <c r="J33" i="1"/>
  <c r="J18" i="1"/>
  <c r="J83" i="1"/>
  <c r="J86" i="1"/>
  <c r="J43" i="1"/>
  <c r="J94" i="1"/>
  <c r="J70" i="1"/>
  <c r="J129" i="1"/>
  <c r="J65" i="1"/>
  <c r="J31" i="1"/>
  <c r="J34" i="1"/>
  <c r="J112" i="1"/>
  <c r="J68" i="1"/>
  <c r="J90" i="1"/>
  <c r="J71" i="1"/>
  <c r="J47" i="1"/>
  <c r="J100" i="1"/>
  <c r="J15" i="1"/>
  <c r="J30" i="1"/>
  <c r="J75" i="1"/>
  <c r="J105" i="1"/>
  <c r="J55" i="1"/>
  <c r="J4" i="1"/>
  <c r="J64" i="1"/>
  <c r="J62" i="1"/>
  <c r="J104" i="1"/>
  <c r="J87" i="1"/>
  <c r="J12" i="1"/>
  <c r="J172" i="1"/>
  <c r="J27" i="1"/>
  <c r="J98" i="1"/>
  <c r="J91" i="1"/>
</calcChain>
</file>

<file path=xl/sharedStrings.xml><?xml version="1.0" encoding="utf-8"?>
<sst xmlns="http://schemas.openxmlformats.org/spreadsheetml/2006/main" count="1072" uniqueCount="656">
  <si>
    <t>Feed</t>
  </si>
  <si>
    <t>URL</t>
  </si>
  <si>
    <t>Total Interactions</t>
  </si>
  <si>
    <t>Likes</t>
  </si>
  <si>
    <t>Comments</t>
  </si>
  <si>
    <t>All Interaction Rate</t>
  </si>
  <si>
    <t>Photos</t>
  </si>
  <si>
    <t>Videos</t>
  </si>
  <si>
    <t>Total Posts</t>
  </si>
  <si>
    <t>Photo Posts</t>
  </si>
  <si>
    <t>Video Posts</t>
  </si>
  <si>
    <t>Posts Per Day</t>
  </si>
  <si>
    <t>Followers</t>
  </si>
  <si>
    <t>Follower Growth</t>
  </si>
  <si>
    <t>Follower Growth %</t>
  </si>
  <si>
    <t>realdonaldtrump</t>
  </si>
  <si>
    <t>http://instagram.com/realdonaldtrump</t>
  </si>
  <si>
    <t>khamenei_ir</t>
  </si>
  <si>
    <t>http://instagram.com/khamenei_ir</t>
  </si>
  <si>
    <t>franciscus</t>
  </si>
  <si>
    <t>http://instagram.com/franciscus</t>
  </si>
  <si>
    <t>jokowi</t>
  </si>
  <si>
    <t>http://instagram.com/jokowi</t>
  </si>
  <si>
    <t>narendramodi</t>
  </si>
  <si>
    <t>http://instagram.com/narendramodi</t>
  </si>
  <si>
    <t>queenrania</t>
  </si>
  <si>
    <t>http://instagram.com/queenrania</t>
  </si>
  <si>
    <t>hrouhani</t>
  </si>
  <si>
    <t>http://instagram.com/hrouhani</t>
  </si>
  <si>
    <t>hhshkmohd</t>
  </si>
  <si>
    <t>http://instagram.com/hhshkmohd</t>
  </si>
  <si>
    <t>rterdogan</t>
  </si>
  <si>
    <t>http://instagram.com/rterdogan</t>
  </si>
  <si>
    <t>--</t>
  </si>
  <si>
    <t>theroyalfamily</t>
  </si>
  <si>
    <t>http://instagram.com/theroyalfamily</t>
  </si>
  <si>
    <t>justinpjtrudeau</t>
  </si>
  <si>
    <t>http://instagram.com/justinpjtrudeau</t>
  </si>
  <si>
    <t>mauriciomacri</t>
  </si>
  <si>
    <t>http://instagram.com/mauriciomacri</t>
  </si>
  <si>
    <t>0%</t>
  </si>
  <si>
    <t>zarif_javad</t>
  </si>
  <si>
    <t>http://instagram.com/zarif_javad</t>
  </si>
  <si>
    <t>damedvedev</t>
  </si>
  <si>
    <t>http://instagram.com/damedvedev</t>
  </si>
  <si>
    <t>kingsalman</t>
  </si>
  <si>
    <t>http://instagram.com/kingsalman</t>
  </si>
  <si>
    <t>leehsienloong</t>
  </si>
  <si>
    <t>http://instagram.com/leehsienloong</t>
  </si>
  <si>
    <t>nakufoaddo</t>
  </si>
  <si>
    <t>http://instagram.com/nakufoaddo</t>
  </si>
  <si>
    <t>kungahuset</t>
  </si>
  <si>
    <t>http://instagram.com/kungahuset</t>
  </si>
  <si>
    <t>rhcjo</t>
  </si>
  <si>
    <t>http://instagram.com/rhcjo</t>
  </si>
  <si>
    <t>casarosadaargentina</t>
  </si>
  <si>
    <t>http://instagram.com/casarosadaargentina</t>
  </si>
  <si>
    <t>kbzayed</t>
  </si>
  <si>
    <t>http://instagram.com/kbzayed</t>
  </si>
  <si>
    <t>bundeskanzlerin</t>
  </si>
  <si>
    <t>http://instagram.com/bundeskanzlerin</t>
  </si>
  <si>
    <t>nicolasmaduro</t>
  </si>
  <si>
    <t>http://instagram.com/nicolasmaduro</t>
  </si>
  <si>
    <t>tc_basbakan</t>
  </si>
  <si>
    <t>http://instagram.com/tc_basbakan</t>
  </si>
  <si>
    <t>saadhariri</t>
  </si>
  <si>
    <t>http://instagram.com/saadhariri</t>
  </si>
  <si>
    <t>poroshenkopetro</t>
  </si>
  <si>
    <t>http://instagram.com/poroshenkopetro</t>
  </si>
  <si>
    <t>epn</t>
  </si>
  <si>
    <t>http://instagram.com/epn</t>
  </si>
  <si>
    <t>whitehouse</t>
  </si>
  <si>
    <t>http://instagram.com/whitehouse</t>
  </si>
  <si>
    <t>b.netanyahu</t>
  </si>
  <si>
    <t>http://instagram.com/b.netanyahu</t>
  </si>
  <si>
    <t>juanmanuelsantos</t>
  </si>
  <si>
    <t>http://instagram.com/juanmanuelsantos</t>
  </si>
  <si>
    <t>stateofisrael</t>
  </si>
  <si>
    <t>http://instagram.com/stateofisrael</t>
  </si>
  <si>
    <t>marianorajoy</t>
  </si>
  <si>
    <t>http://instagram.com/marianorajoy</t>
  </si>
  <si>
    <t>hamadbinisa</t>
  </si>
  <si>
    <t>http://instagram.com/hamadbinisa</t>
  </si>
  <si>
    <t>ediramaal</t>
  </si>
  <si>
    <t>http://instagram.com/ediramaal</t>
  </si>
  <si>
    <t>presidentaz</t>
  </si>
  <si>
    <t>http://instagram.com/presidentaz</t>
  </si>
  <si>
    <t>vanderbellen</t>
  </si>
  <si>
    <t>http://instagram.com/vanderbellen</t>
  </si>
  <si>
    <t>mofakuwait</t>
  </si>
  <si>
    <t>http://instagram.com/mofakuwait</t>
  </si>
  <si>
    <t>bahraincpnews</t>
  </si>
  <si>
    <t>http://instagram.com/bahraincpnews</t>
  </si>
  <si>
    <t>gebranbassil</t>
  </si>
  <si>
    <t>http://instagram.com/gebranbassil</t>
  </si>
  <si>
    <t>ricardorossello</t>
  </si>
  <si>
    <t>http://instagram.com/ricardorossello</t>
  </si>
  <si>
    <t>turnbullmalcolm</t>
  </si>
  <si>
    <t>http://instagram.com/turnbullmalcolm</t>
  </si>
  <si>
    <t>najib_razak</t>
  </si>
  <si>
    <t>http://instagram.com/najib_razak</t>
  </si>
  <si>
    <t>mevlutcavusoglu</t>
  </si>
  <si>
    <t>http://instagram.com/mevlutcavusoglu</t>
  </si>
  <si>
    <t>photogovernment</t>
  </si>
  <si>
    <t>http://instagram.com/photogovernment</t>
  </si>
  <si>
    <t>akordapress</t>
  </si>
  <si>
    <t>http://instagram.com/akordapress</t>
  </si>
  <si>
    <t>kmassimov</t>
  </si>
  <si>
    <t>http://instagram.com/kmassimov</t>
  </si>
  <si>
    <t>andrewholnessjm</t>
  </si>
  <si>
    <t>http://instagram.com/andrewholnessjm</t>
  </si>
  <si>
    <t>ppkoficial</t>
  </si>
  <si>
    <t>http://instagram.com/ppkoficial</t>
  </si>
  <si>
    <t>mfarussia</t>
  </si>
  <si>
    <t>http://instagram.com/mfarussia</t>
  </si>
  <si>
    <t>syrianpresidency</t>
  </si>
  <si>
    <t>http://instagram.com/syrianpresidency</t>
  </si>
  <si>
    <t>europeancommission</t>
  </si>
  <si>
    <t>http://instagram.com/europeancommission</t>
  </si>
  <si>
    <t>alsisiofficial</t>
  </si>
  <si>
    <t>http://instagram.com/alsisiofficial</t>
  </si>
  <si>
    <t>danilomedina</t>
  </si>
  <si>
    <t>http://instagram.com/danilomedina</t>
  </si>
  <si>
    <t>micheltemer</t>
  </si>
  <si>
    <t>http://instagram.com/micheltemer</t>
  </si>
  <si>
    <t>fhollande</t>
  </si>
  <si>
    <t>http://instagram.com/fhollande</t>
  </si>
  <si>
    <t>hashimthaciofficial</t>
  </si>
  <si>
    <t>http://instagram.com/hashimthaciofficial</t>
  </si>
  <si>
    <t>presidencialven</t>
  </si>
  <si>
    <t>http://instagram.com/presidencialven</t>
  </si>
  <si>
    <t>his_majesty_king_of_bhutan</t>
  </si>
  <si>
    <t>http://instagram.com/his_majesty_king_of_bhutan</t>
  </si>
  <si>
    <t>borutpahor</t>
  </si>
  <si>
    <t>http://instagram.com/borutpahor</t>
  </si>
  <si>
    <t>khalid_bin_ahmad</t>
  </si>
  <si>
    <t>http://instagram.com/khalid_bin_ahmad</t>
  </si>
  <si>
    <t>presidenciard</t>
  </si>
  <si>
    <t>http://instagram.com/presidenciard</t>
  </si>
  <si>
    <t>juanorlandoh</t>
  </si>
  <si>
    <t>http://instagram.com/juanorlandoh</t>
  </si>
  <si>
    <t>presidenciamx</t>
  </si>
  <si>
    <t>http://instagram.com/presidenciamx</t>
  </si>
  <si>
    <t>horaciocartespy</t>
  </si>
  <si>
    <t>http://instagram.com/horaciocartespy</t>
  </si>
  <si>
    <t>infopresidencia</t>
  </si>
  <si>
    <t>http://instagram.com/infopresidencia</t>
  </si>
  <si>
    <t>jovenelmoise</t>
  </si>
  <si>
    <t>http://instagram.com/jovenelmoise</t>
  </si>
  <si>
    <t>palaciodoplanalto</t>
  </si>
  <si>
    <t>http://instagram.com/palaciodoplanalto</t>
  </si>
  <si>
    <t>erna_solberg</t>
  </si>
  <si>
    <t>http://instagram.com/erna_solberg</t>
  </si>
  <si>
    <t>infodept.bn</t>
  </si>
  <si>
    <t>http://instagram.com/infodept.bn</t>
  </si>
  <si>
    <t>antoniocostapm</t>
  </si>
  <si>
    <t>http://instagram.com/antoniocostapm</t>
  </si>
  <si>
    <t>dodon_igor</t>
  </si>
  <si>
    <t>http://instagram.com/dodon_igor</t>
  </si>
  <si>
    <t>valsts_prezidents</t>
  </si>
  <si>
    <t>http://instagram.com/valsts_prezidents</t>
  </si>
  <si>
    <t>ofmuae</t>
  </si>
  <si>
    <t>http://instagram.com/ofmuae</t>
  </si>
  <si>
    <t>jimmymoralesgt</t>
  </si>
  <si>
    <t>http://instagram.com/jimmymoralesgt</t>
  </si>
  <si>
    <t>statedept</t>
  </si>
  <si>
    <t>http://instagram.com/statedept</t>
  </si>
  <si>
    <t>auswaertigesamt</t>
  </si>
  <si>
    <t>http://instagram.com/auswaertigesamt</t>
  </si>
  <si>
    <t>juliebishopmp</t>
  </si>
  <si>
    <t>http://instagram.com/juliebishopmp</t>
  </si>
  <si>
    <t>lbpresidency</t>
  </si>
  <si>
    <t>http://instagram.com/lbpresidency</t>
  </si>
  <si>
    <t>mofauae</t>
  </si>
  <si>
    <t>http://instagram.com/mofauae</t>
  </si>
  <si>
    <t>volodymyrgroysman</t>
  </si>
  <si>
    <t>http://instagram.com/volodymyrgroysman</t>
  </si>
  <si>
    <t>presidenciaec</t>
  </si>
  <si>
    <t>http://instagram.com/presidenciaec</t>
  </si>
  <si>
    <t>arg1880</t>
  </si>
  <si>
    <t>http://instagram.com/arg1880</t>
  </si>
  <si>
    <t>sebastiankurz</t>
  </si>
  <si>
    <t>http://instagram.com/sebastiankurz</t>
  </si>
  <si>
    <t>larsloekke</t>
  </si>
  <si>
    <t>http://instagram.com/larsloekke</t>
  </si>
  <si>
    <t>israelipm</t>
  </si>
  <si>
    <t>http://instagram.com/israelipm</t>
  </si>
  <si>
    <t>jcvarelapty</t>
  </si>
  <si>
    <t>http://instagram.com/jcvarelapty</t>
  </si>
  <si>
    <t>predsjednicarh</t>
  </si>
  <si>
    <t>http://instagram.com/predsjednicarh</t>
  </si>
  <si>
    <t>usadarfarsi</t>
  </si>
  <si>
    <t>http://instagram.com/usadarfarsi</t>
  </si>
  <si>
    <t>muhammadubuhari</t>
  </si>
  <si>
    <t>http://instagram.com/muhammadubuhari</t>
  </si>
  <si>
    <t>uaegov</t>
  </si>
  <si>
    <t>http://instagram.com/uaegov</t>
  </si>
  <si>
    <t>mirexrd</t>
  </si>
  <si>
    <t>http://instagram.com/mirexrd</t>
  </si>
  <si>
    <t>hhshksabah</t>
  </si>
  <si>
    <t>http://instagram.com/hhshksabah</t>
  </si>
  <si>
    <t>basbakanlikbyegm</t>
  </si>
  <si>
    <t>http://instagram.com/basbakanlikbyegm</t>
  </si>
  <si>
    <t>meaindia</t>
  </si>
  <si>
    <t>http://instagram.com/meaindia</t>
  </si>
  <si>
    <t>stefanlofven</t>
  </si>
  <si>
    <t>http://instagram.com/stefanlofven</t>
  </si>
  <si>
    <t>presidencia_cl</t>
  </si>
  <si>
    <t>http://instagram.com/presidencia_cl</t>
  </si>
  <si>
    <t>quirinale</t>
  </si>
  <si>
    <t>http://instagram.com/quirinale</t>
  </si>
  <si>
    <t>anderssamuelsen1</t>
  </si>
  <si>
    <t>http://instagram.com/anderssamuelsen1</t>
  </si>
  <si>
    <t>andrejkiska</t>
  </si>
  <si>
    <t>http://instagram.com/andrejkiska</t>
  </si>
  <si>
    <t>gouvernementfr</t>
  </si>
  <si>
    <t>http://instagram.com/gouvernementfr</t>
  </si>
  <si>
    <t>premierrp</t>
  </si>
  <si>
    <t>http://instagram.com/premierrp</t>
  </si>
  <si>
    <t>bundeskanzleramt.at</t>
  </si>
  <si>
    <t>http://instagram.com/bundeskanzleramt.at</t>
  </si>
  <si>
    <t>uaemgov</t>
  </si>
  <si>
    <t>http://instagram.com/uaemgov</t>
  </si>
  <si>
    <t>eucouncil</t>
  </si>
  <si>
    <t>http://instagram.com/eucouncil</t>
  </si>
  <si>
    <t>paulkagame</t>
  </si>
  <si>
    <t>http://instagram.com/paulkagame</t>
  </si>
  <si>
    <t>presidencia_hn</t>
  </si>
  <si>
    <t>http://instagram.com/presidencia_hn</t>
  </si>
  <si>
    <t>igabahrain</t>
  </si>
  <si>
    <t>http://instagram.com/igabahrain</t>
  </si>
  <si>
    <t>teamwallstrom</t>
  </si>
  <si>
    <t>http://instagram.com/teamwallstrom</t>
  </si>
  <si>
    <t>presidenciapma</t>
  </si>
  <si>
    <t>http://instagram.com/presidenciapma</t>
  </si>
  <si>
    <t>israelarabic</t>
  </si>
  <si>
    <t>http://instagram.com/israelarabic</t>
  </si>
  <si>
    <t>govbn</t>
  </si>
  <si>
    <t>http://instagram.com/govbn</t>
  </si>
  <si>
    <t>abzayed</t>
  </si>
  <si>
    <t>http://instagram.com/abzayed</t>
  </si>
  <si>
    <t>bahdiplomatic</t>
  </si>
  <si>
    <t>http://instagram.com/bahdiplomatic</t>
  </si>
  <si>
    <t>ukforeignoffice</t>
  </si>
  <si>
    <t>http://instagram.com/ukforeignoffice</t>
  </si>
  <si>
    <t>portalbrasil</t>
  </si>
  <si>
    <t>http://instagram.com/portalbrasil</t>
  </si>
  <si>
    <t>tpkanslia</t>
  </si>
  <si>
    <t>http://instagram.com/tpkanslia</t>
  </si>
  <si>
    <t>rterdogan_ar</t>
  </si>
  <si>
    <t>http://instagram.com/rterdogan_ar</t>
  </si>
  <si>
    <t>cancilleriaarg</t>
  </si>
  <si>
    <t>http://instagram.com/cancilleriaarg</t>
  </si>
  <si>
    <t>paologentiloni</t>
  </si>
  <si>
    <t>http://instagram.com/paologentiloni</t>
  </si>
  <si>
    <t>presidentirl</t>
  </si>
  <si>
    <t>http://instagram.com/presidentirl</t>
  </si>
  <si>
    <t>rodyduterteofficial</t>
  </si>
  <si>
    <t>http://instagram.com/rodyduterteofficial</t>
  </si>
  <si>
    <t>euexternalaction</t>
  </si>
  <si>
    <t>http://instagram.com/euexternalaction</t>
  </si>
  <si>
    <t>denmarkdotdk</t>
  </si>
  <si>
    <t>http://instagram.com/denmarkdotdk</t>
  </si>
  <si>
    <t>sremx</t>
  </si>
  <si>
    <t>http://instagram.com/sremx</t>
  </si>
  <si>
    <t>theasovilla</t>
  </si>
  <si>
    <t>http://instagram.com/theasovilla</t>
  </si>
  <si>
    <t>francediplo</t>
  </si>
  <si>
    <t>http://instagram.com/francediplo</t>
  </si>
  <si>
    <t>angealfa_backstage</t>
  </si>
  <si>
    <t>http://instagram.com/angealfa_backstage</t>
  </si>
  <si>
    <t>generalmichelaoun</t>
  </si>
  <si>
    <t>http://instagram.com/generalmichelaoun</t>
  </si>
  <si>
    <t>aloysio_nunes</t>
  </si>
  <si>
    <t>http://instagram.com/aloysio_nunes</t>
  </si>
  <si>
    <t>didierreynders</t>
  </si>
  <si>
    <t>http://instagram.com/didierreynders</t>
  </si>
  <si>
    <t>president.mt</t>
  </si>
  <si>
    <t>http://instagram.com/president.mt</t>
  </si>
  <si>
    <t>wwwvladahr</t>
  </si>
  <si>
    <t>http://instagram.com/wwwvladahr</t>
  </si>
  <si>
    <t>elysee</t>
  </si>
  <si>
    <t>http://instagram.com/elysee</t>
  </si>
  <si>
    <t>maithripalas</t>
  </si>
  <si>
    <t>http://instagram.com/maithripalas</t>
  </si>
  <si>
    <t>mfa_ukraine</t>
  </si>
  <si>
    <t>http://instagram.com/mfa_ukraine</t>
  </si>
  <si>
    <t>gisbarbados</t>
  </si>
  <si>
    <t>http://instagram.com/gisbarbados</t>
  </si>
  <si>
    <t>mfa_austria</t>
  </si>
  <si>
    <t>http://instagram.com/mfa_austria</t>
  </si>
  <si>
    <t>presidenciaperu</t>
  </si>
  <si>
    <t>http://instagram.com/presidenciaperu</t>
  </si>
  <si>
    <t>gobiernodechile</t>
  </si>
  <si>
    <t>http://instagram.com/gobiernodechile</t>
  </si>
  <si>
    <t>exteriores.maec</t>
  </si>
  <si>
    <t>http://instagram.com/exteriores.maec</t>
  </si>
  <si>
    <t>presidentruvi</t>
  </si>
  <si>
    <t>http://instagram.com/presidentruvi</t>
  </si>
  <si>
    <t>ukprimeminister</t>
  </si>
  <si>
    <t>http://instagram.com/ukprimeminister</t>
  </si>
  <si>
    <t>hukoomi.qatar</t>
  </si>
  <si>
    <t>http://instagram.com/hukoomi.qatar</t>
  </si>
  <si>
    <t>macky_sall</t>
  </si>
  <si>
    <t>http://instagram.com/macky_sall</t>
  </si>
  <si>
    <t>skerritr</t>
  </si>
  <si>
    <t>http://instagram.com/skerritr</t>
  </si>
  <si>
    <t>governmentza</t>
  </si>
  <si>
    <t>http://instagram.com/governmentza</t>
  </si>
  <si>
    <t>orbanviktor</t>
  </si>
  <si>
    <t>http://instagram.com/orbanviktor</t>
  </si>
  <si>
    <t>officialjohnpombemagufuli</t>
  </si>
  <si>
    <t>http://instagram.com/officialjohnpombemagufuli</t>
  </si>
  <si>
    <t>pmbillenglish</t>
  </si>
  <si>
    <t>http://instagram.com/pmbillenglish</t>
  </si>
  <si>
    <t>pr_senegal</t>
  </si>
  <si>
    <t>http://instagram.com/pr_senegal</t>
  </si>
  <si>
    <t>josephmuscat_jm</t>
  </si>
  <si>
    <t>http://instagram.com/josephmuscat_jm</t>
  </si>
  <si>
    <t>sckastana</t>
  </si>
  <si>
    <t>http://instagram.com/sckastana</t>
  </si>
  <si>
    <t>minrel_chile</t>
  </si>
  <si>
    <t>http://instagram.com/minrel_chile</t>
  </si>
  <si>
    <t>cheongwadae</t>
  </si>
  <si>
    <t>http://instagram.com/cheongwadae</t>
  </si>
  <si>
    <t>drkeithrowley</t>
  </si>
  <si>
    <t>http://instagram.com/drkeithrowley</t>
  </si>
  <si>
    <t>mirocerar</t>
  </si>
  <si>
    <t>http://instagram.com/mirocerar</t>
  </si>
  <si>
    <t>maltagov</t>
  </si>
  <si>
    <t>http://instagram.com/maltagov</t>
  </si>
  <si>
    <t>opmguyana</t>
  </si>
  <si>
    <t>http://instagram.com/opmguyana</t>
  </si>
  <si>
    <t>dannyarfaure</t>
  </si>
  <si>
    <t>http://instagram.com/dannyarfaure</t>
  </si>
  <si>
    <t>nicolasmaduroofficial</t>
  </si>
  <si>
    <t>http://instagram.com/nicolasmaduroofficial</t>
  </si>
  <si>
    <t>cancilleria_ecuador</t>
  </si>
  <si>
    <t>http://instagram.com/cancilleria_ecuador</t>
  </si>
  <si>
    <t>itamaratygovbr</t>
  </si>
  <si>
    <t>http://instagram.com/itamaratygovbr</t>
  </si>
  <si>
    <t>vivianbalakrishnan</t>
  </si>
  <si>
    <t>http://instagram.com/vivianbalakrishnan</t>
  </si>
  <si>
    <t>edgarsrinkevics</t>
  </si>
  <si>
    <t>http://instagram.com/edgarsrinkevics</t>
  </si>
  <si>
    <t>opm_tt</t>
  </si>
  <si>
    <t>http://instagram.com/opm_tt</t>
  </si>
  <si>
    <t>ukenyatta</t>
  </si>
  <si>
    <t>http://instagram.com/ukenyatta</t>
  </si>
  <si>
    <t>egovkw</t>
  </si>
  <si>
    <t>http://instagram.com/egovkw</t>
  </si>
  <si>
    <t>italymfa</t>
  </si>
  <si>
    <t>http://instagram.com/italymfa</t>
  </si>
  <si>
    <t>rami.hamdallah</t>
  </si>
  <si>
    <t>http://instagram.com/rami.hamdallah</t>
  </si>
  <si>
    <t>opmjamaica</t>
  </si>
  <si>
    <t>http://instagram.com/opmjamaica</t>
  </si>
  <si>
    <t>asistencia_cancilleriacol</t>
  </si>
  <si>
    <t>http://instagram.com/asistencia_cancilleriacol</t>
  </si>
  <si>
    <t>utenriksdept</t>
  </si>
  <si>
    <t>http://instagram.com/utenriksdept</t>
  </si>
  <si>
    <t>dutchmfa</t>
  </si>
  <si>
    <t>http://instagram.com/dutchmfa</t>
  </si>
  <si>
    <t>secretariadecomunicaciones</t>
  </si>
  <si>
    <t>http://instagram.com/secretariadecomunicaciones</t>
  </si>
  <si>
    <t>miguelvargasm</t>
  </si>
  <si>
    <t>http://instagram.com/miguelvargasm</t>
  </si>
  <si>
    <t>srecihonduras</t>
  </si>
  <si>
    <t>http://instagram.com/srecihonduras</t>
  </si>
  <si>
    <t>luisguillermosr</t>
  </si>
  <si>
    <t>http://instagram.com/luisguillermosr</t>
  </si>
  <si>
    <t>dircoza</t>
  </si>
  <si>
    <t>http://instagram.com/dircoza</t>
  </si>
  <si>
    <t>serbianpm</t>
  </si>
  <si>
    <t>http://instagram.com/serbianpm</t>
  </si>
  <si>
    <t>gobiernodeguatemala</t>
  </si>
  <si>
    <t>http://instagram.com/gobiernodeguatemala</t>
  </si>
  <si>
    <t>klausiohannis</t>
  </si>
  <si>
    <t>http://instagram.com/klausiohannis</t>
  </si>
  <si>
    <t>governandorra</t>
  </si>
  <si>
    <t>http://instagram.com/governandorra</t>
  </si>
  <si>
    <t>motpguyana</t>
  </si>
  <si>
    <t>http://instagram.com/motpguyana</t>
  </si>
  <si>
    <t>estgovcomm</t>
  </si>
  <si>
    <t>http://instagram.com/estgovcomm</t>
  </si>
  <si>
    <t>merrionstreet</t>
  </si>
  <si>
    <t>http://instagram.com/merrionstreet</t>
  </si>
  <si>
    <t>mfaethiopia</t>
  </si>
  <si>
    <t>http://instagram.com/mfaethiopia</t>
  </si>
  <si>
    <t>israelmfa</t>
  </si>
  <si>
    <t>http://instagram.com/israelmfa</t>
  </si>
  <si>
    <t>abdulmalikalmekhlafi</t>
  </si>
  <si>
    <t>http://instagram.com/abdulmalikalmekhlafi</t>
  </si>
  <si>
    <t>belarusmfa</t>
  </si>
  <si>
    <t>http://instagram.com/belarusmfa</t>
  </si>
  <si>
    <t>mfa_of_armenia</t>
  </si>
  <si>
    <t>http://instagram.com/mfa_of_armenia</t>
  </si>
  <si>
    <t>brivibas36</t>
  </si>
  <si>
    <t>http://instagram.com/brivibas36</t>
  </si>
  <si>
    <t>albanianmfa</t>
  </si>
  <si>
    <t>http://instagram.com/albanianmfa</t>
  </si>
  <si>
    <t>endakennytd</t>
  </si>
  <si>
    <t>http://instagram.com/endakennytd</t>
  </si>
  <si>
    <t>usagov</t>
  </si>
  <si>
    <t>http://instagram.com/usagov</t>
  </si>
  <si>
    <t>usabilaraby</t>
  </si>
  <si>
    <t>http://instagram.com/usabilaraby</t>
  </si>
  <si>
    <t>azerbaijanmfa</t>
  </si>
  <si>
    <t>http://instagram.com/azerbaijanmfa</t>
  </si>
  <si>
    <t>lubomir_zaoralek</t>
  </si>
  <si>
    <t>http://instagram.com/lubomir_zaoralek</t>
  </si>
  <si>
    <t>robert.fico</t>
  </si>
  <si>
    <t>http://instagram.com/robert.fico</t>
  </si>
  <si>
    <t>rdussey</t>
  </si>
  <si>
    <t>http://instagram.com/rdussey</t>
  </si>
  <si>
    <t>yowerikmuseveni</t>
  </si>
  <si>
    <t>http://instagram.com/yowerikmuseveni</t>
  </si>
  <si>
    <t>predsednikrs</t>
  </si>
  <si>
    <t>http://instagram.com/predsednikrs</t>
  </si>
  <si>
    <t>pcmperu</t>
  </si>
  <si>
    <t>http://instagram.com/pcmperu</t>
  </si>
  <si>
    <t>gudlaugurthor</t>
  </si>
  <si>
    <t>http://instagram.com/gudlaugurthor</t>
  </si>
  <si>
    <t>govpt</t>
  </si>
  <si>
    <t>http://instagram.com/govpt</t>
  </si>
  <si>
    <t>belgium.be</t>
  </si>
  <si>
    <t>http://instagram.com/belgium.be</t>
  </si>
  <si>
    <t>presidentaziz</t>
  </si>
  <si>
    <t>http://instagram.com/presidentaziz</t>
  </si>
  <si>
    <t>frankwaltersteinmeier</t>
  </si>
  <si>
    <t>http://instagram.com/frankwaltersteinmeier</t>
  </si>
  <si>
    <t>strakovka</t>
  </si>
  <si>
    <t>http://instagram.com/strakovka</t>
  </si>
  <si>
    <t>jglagontant</t>
  </si>
  <si>
    <t>http://instagram.com/jglagontant</t>
  </si>
  <si>
    <t>e.rahmon</t>
  </si>
  <si>
    <t>http://instagram.com/e.rahmon</t>
  </si>
  <si>
    <t>mfa_kz</t>
  </si>
  <si>
    <t>http://instagram.com/mfa_kz</t>
  </si>
  <si>
    <t>abdelilahbenkirane</t>
  </si>
  <si>
    <t>http://instagram.com/abdelilahbenkirane</t>
  </si>
  <si>
    <t>swedenabroad</t>
  </si>
  <si>
    <t>http://instagram.com/swedenabroad</t>
  </si>
  <si>
    <t>president_mutharika</t>
  </si>
  <si>
    <t>http://instagram.com/president_mutharika</t>
  </si>
  <si>
    <t>azpresident</t>
  </si>
  <si>
    <t>http://instagram.com/azpresident</t>
  </si>
  <si>
    <t>presidenciacr</t>
  </si>
  <si>
    <t>http://instagram.com/presidenciacr</t>
  </si>
  <si>
    <t>ayorkorbotchwey</t>
  </si>
  <si>
    <t>http://instagram.com/ayorkorbotchwey</t>
  </si>
  <si>
    <t>govph</t>
  </si>
  <si>
    <t>http://instagram.com/govph</t>
  </si>
  <si>
    <t>saintluciagovernment</t>
  </si>
  <si>
    <t>http://instagram.com/saintluciagovernment</t>
  </si>
  <si>
    <t>malawigovernment</t>
  </si>
  <si>
    <t>http://instagram.com/malawigovernment</t>
  </si>
  <si>
    <t>gobpressoffice</t>
  </si>
  <si>
    <t>http://instagram.com/gobpressoffice</t>
  </si>
  <si>
    <t>ugandamediacentre</t>
  </si>
  <si>
    <t>http://instagram.com/ugandamediacentre</t>
  </si>
  <si>
    <t>gabonprimature</t>
  </si>
  <si>
    <t>http://instagram.com/gabonprimature</t>
  </si>
  <si>
    <t>afgexecutive</t>
  </si>
  <si>
    <t>http://instagram.com/afgexecutive</t>
  </si>
  <si>
    <t>palestine.pmo</t>
  </si>
  <si>
    <t>http://instagram.com/pgmc.ps</t>
  </si>
  <si>
    <t>sgovpr</t>
  </si>
  <si>
    <t>http://instagram.com/sgovpr</t>
  </si>
  <si>
    <t>No posts in this timeframe</t>
  </si>
  <si>
    <t>fijiangovernment</t>
  </si>
  <si>
    <t>http://instagram.com/fijiangovernment</t>
  </si>
  <si>
    <t>anastasiadescy</t>
  </si>
  <si>
    <t>http://instagram.com/anastasiadescy</t>
  </si>
  <si>
    <t>presidencymv</t>
  </si>
  <si>
    <t>http://instagram.com/presidencymv</t>
  </si>
  <si>
    <t>adel.aljubeir</t>
  </si>
  <si>
    <t>http://instagram.com/adel.aljubeir</t>
  </si>
  <si>
    <t>aleksandar_vucic</t>
  </si>
  <si>
    <t>http://instagram.com/aleksandar_vucic</t>
  </si>
  <si>
    <t>adosolutions</t>
  </si>
  <si>
    <t>http://instagram.com/adosolutions</t>
  </si>
  <si>
    <t>andrzej.duda</t>
  </si>
  <si>
    <t>http://instagram.com/andrzej.duda</t>
  </si>
  <si>
    <t>abdelaziz_bouteflika</t>
  </si>
  <si>
    <t>http://instagram.com/abdelaziz_bouteflika</t>
  </si>
  <si>
    <t>atambayev</t>
  </si>
  <si>
    <t>http://instagram.com/atambayev</t>
  </si>
  <si>
    <t>alphaconde2015</t>
  </si>
  <si>
    <t>http://instagram.com/alphaconde2015</t>
  </si>
  <si>
    <t>aljaffaary</t>
  </si>
  <si>
    <t>http://instagram.com/aljaffaary</t>
  </si>
  <si>
    <t>aungsansuukyii</t>
  </si>
  <si>
    <t>http://instagram.com/aungsansuukyii</t>
  </si>
  <si>
    <t>bejiceofficial</t>
  </si>
  <si>
    <t>http://instagram.com/bejiceofficial</t>
  </si>
  <si>
    <t>bakeizy</t>
  </si>
  <si>
    <t>http://instagram.com/bakeizy</t>
  </si>
  <si>
    <t>daliagrybauskaite</t>
  </si>
  <si>
    <t>http://instagram.com/daliagrybauskaite</t>
  </si>
  <si>
    <t>congo.brazzaville</t>
  </si>
  <si>
    <t>http://instagram.com/congo.brazzaville</t>
  </si>
  <si>
    <t>dfat</t>
  </si>
  <si>
    <t>http://instagram.com/dfat</t>
  </si>
  <si>
    <t>desdelamoncloa</t>
  </si>
  <si>
    <t>http://instagram.com/desdelamoncloa</t>
  </si>
  <si>
    <t>bohuslav_sobotka</t>
  </si>
  <si>
    <t>http://instagram.com/bohuslav_sobotka</t>
  </si>
  <si>
    <t>costaps2015</t>
  </si>
  <si>
    <t>http://instagram.com/costaps2015</t>
  </si>
  <si>
    <t>comunicacion_ec</t>
  </si>
  <si>
    <t>http://instagram.com/comunicacion_ec</t>
  </si>
  <si>
    <t>econengage</t>
  </si>
  <si>
    <t>http://instagram.com/econengage</t>
  </si>
  <si>
    <t>eucounciltvnews</t>
  </si>
  <si>
    <t>http://instagram.com/eucounciltvnews</t>
  </si>
  <si>
    <t>doimalta</t>
  </si>
  <si>
    <t>http://instagram.com/doimalta</t>
  </si>
  <si>
    <t>elbegdorj</t>
  </si>
  <si>
    <t>http://instagram.com/elbegdorj</t>
  </si>
  <si>
    <t>foreignofficeke</t>
  </si>
  <si>
    <t>http://instagram.com/foreignofficeke</t>
  </si>
  <si>
    <t>govdigitalmoz</t>
  </si>
  <si>
    <t>http://instagram.com/govdigitalmoz</t>
  </si>
  <si>
    <t>fortalezapr</t>
  </si>
  <si>
    <t>http://instagram.com/fortalezapr</t>
  </si>
  <si>
    <t>filipenyusi</t>
  </si>
  <si>
    <t>http://instagram.com/filipenyusi</t>
  </si>
  <si>
    <t>government_geo</t>
  </si>
  <si>
    <t>http://instagram.com/government_geo</t>
  </si>
  <si>
    <t>foreignministry</t>
  </si>
  <si>
    <t>http://instagram.com/foreignministry</t>
  </si>
  <si>
    <t>enverhoxhajofficial</t>
  </si>
  <si>
    <t>http://instagram.com/enverhoxhajofficial</t>
  </si>
  <si>
    <t>gobmx</t>
  </si>
  <si>
    <t>http://instagram.com/gobmx</t>
  </si>
  <si>
    <t>irishpresident</t>
  </si>
  <si>
    <t>http://instagram.com/irishpresident</t>
  </si>
  <si>
    <t>isabelsaintmalo</t>
  </si>
  <si>
    <t>http://instagram.com/isabelsaintmalo</t>
  </si>
  <si>
    <t>khamenei_ar</t>
  </si>
  <si>
    <t>http://instagram.com/khamenei_ar</t>
  </si>
  <si>
    <t>gouvgn</t>
  </si>
  <si>
    <t>http://instagram.com/gouvgn</t>
  </si>
  <si>
    <t>fijiforeignaffairs</t>
  </si>
  <si>
    <t>http://instagram.com/fijiforeignaffairs</t>
  </si>
  <si>
    <t>malaysia_gov</t>
  </si>
  <si>
    <t>http://instagram.com/malaysia_gov</t>
  </si>
  <si>
    <t>mfa_afghanistan</t>
  </si>
  <si>
    <t>http://instagram.com/mfa_afghanistan</t>
  </si>
  <si>
    <t>ibk_2013</t>
  </si>
  <si>
    <t>http://instagram.com/ibk_2013</t>
  </si>
  <si>
    <t>jose_eduardosantos</t>
  </si>
  <si>
    <t>http://instagram.com/jose_eduardosantos</t>
  </si>
  <si>
    <t>jmayrault</t>
  </si>
  <si>
    <t>http://instagram.com/jmayrault</t>
  </si>
  <si>
    <t>guillaume.long</t>
  </si>
  <si>
    <t>http://instagram.com/guillaume.long</t>
  </si>
  <si>
    <t>mofaoman</t>
  </si>
  <si>
    <t>http://instagram.com/mofaoman</t>
  </si>
  <si>
    <t>kantei_saigai</t>
  </si>
  <si>
    <t>http://instagram.com/kantei_saigai</t>
  </si>
  <si>
    <t>ismaelomarguelleh</t>
  </si>
  <si>
    <t>http://instagram.com/ismaelomarguelleh</t>
  </si>
  <si>
    <t>koninklijkhuis</t>
  </si>
  <si>
    <t>http://instagram.com/koninklijkhuis</t>
  </si>
  <si>
    <t>macedonianpresident</t>
  </si>
  <si>
    <t>http://instagram.com/macedonianpresident</t>
  </si>
  <si>
    <t>pministreci</t>
  </si>
  <si>
    <t>http://instagram.com/pministreci</t>
  </si>
  <si>
    <t>kabilajoseph</t>
  </si>
  <si>
    <t>http://instagram.com/kabilajoseph</t>
  </si>
  <si>
    <t>pmnawazsharif</t>
  </si>
  <si>
    <t>http://instagram.com/pmnawazsharif</t>
  </si>
  <si>
    <t>kamudiplomasisi</t>
  </si>
  <si>
    <t>http://instagram.com/kamudiplomasisi</t>
  </si>
  <si>
    <t>nawaz_sharif_</t>
  </si>
  <si>
    <t>http://instagram.com/nawaz_sharif_</t>
  </si>
  <si>
    <t>latvianmfa</t>
  </si>
  <si>
    <t>http://instagram.com/latvianmfa</t>
  </si>
  <si>
    <t>prensamichelle</t>
  </si>
  <si>
    <t>http://instagram.com/prensamichelle</t>
  </si>
  <si>
    <t>presidence_gn</t>
  </si>
  <si>
    <t>http://instagram.com/presidence_gn</t>
  </si>
  <si>
    <t>rochkaborepf</t>
  </si>
  <si>
    <t>http://instagram.com/rochkaborepf</t>
  </si>
  <si>
    <t>pmoindia</t>
  </si>
  <si>
    <t>http://instagram.com/pmoindia</t>
  </si>
  <si>
    <t>polska.pl</t>
  </si>
  <si>
    <t>http://instagram.com/polska.pl</t>
  </si>
  <si>
    <t>samoagovt</t>
  </si>
  <si>
    <t>http://instagram.com/samoagovt</t>
  </si>
  <si>
    <t>saudiportal</t>
  </si>
  <si>
    <t>http://instagram.com/saudiportal</t>
  </si>
  <si>
    <t>mbz_photos</t>
  </si>
  <si>
    <t>http://instagram.com/mbz_photos</t>
  </si>
  <si>
    <t>uhuru.kenyatta</t>
  </si>
  <si>
    <t>http://instagram.com/uhuru.kenyatta</t>
  </si>
  <si>
    <t>statehousesl</t>
  </si>
  <si>
    <t>http://instagram.com/statehousesl</t>
  </si>
  <si>
    <t>mfathai</t>
  </si>
  <si>
    <t>http://instagram.com/mfathai</t>
  </si>
  <si>
    <t>rouhani.ir</t>
  </si>
  <si>
    <t>http://instagram.com/rouhani.ir</t>
  </si>
  <si>
    <t>trpresidency</t>
  </si>
  <si>
    <t>http://instagram.com/trpresidency</t>
  </si>
  <si>
    <t>vencancilleria</t>
  </si>
  <si>
    <t>http://instagram.com/vencancilleria</t>
  </si>
  <si>
    <t>mofavietnam</t>
  </si>
  <si>
    <t>http://instagram.com/mofavietnam</t>
  </si>
  <si>
    <t>tcdisisleri</t>
  </si>
  <si>
    <t>http://instagram.com/tcdisisleri</t>
  </si>
  <si>
    <t>villasomalia</t>
  </si>
  <si>
    <t>http://instagram.com/villasomalia</t>
  </si>
  <si>
    <t>statehouseke</t>
  </si>
  <si>
    <t>http://instagram.com/statehouseke</t>
  </si>
  <si>
    <t>primeministerkr</t>
  </si>
  <si>
    <t>http://instagram.com/primeministerkr</t>
  </si>
  <si>
    <t>utanrikisraduneytid</t>
  </si>
  <si>
    <t>http://instagram.com/utanrikisraduneytid</t>
  </si>
  <si>
    <t>wismaputra_malaysia</t>
  </si>
  <si>
    <t>http://instagram.com/wismaputra_malaysia</t>
  </si>
  <si>
    <t>xavierbettel</t>
  </si>
  <si>
    <t>http://instagram.com/xavierbettel</t>
  </si>
  <si>
    <t>thai_khu_fah</t>
  </si>
  <si>
    <t>http://instagram.com/thai_khu_fah</t>
  </si>
  <si>
    <t>president_edgar_chagwa_lungu</t>
  </si>
  <si>
    <t>http://instagram.com/president_edgar_chagwa_lungu</t>
  </si>
  <si>
    <t>republic_nauru</t>
  </si>
  <si>
    <t>http://instagram.com/republic_nauru</t>
  </si>
  <si>
    <t>republicoftogo</t>
  </si>
  <si>
    <t>http://instagram.com/republicoftogo</t>
  </si>
  <si>
    <t>salvadorpresidente</t>
  </si>
  <si>
    <t>http://instagram.com/salvadorpresidente</t>
  </si>
  <si>
    <t>skngov</t>
  </si>
  <si>
    <t>http://instagram.com/skngov</t>
  </si>
  <si>
    <t>vejonisr</t>
  </si>
  <si>
    <t>http://instagram.com/vejonisr</t>
  </si>
  <si>
    <t>tccumhurbaskanligi</t>
  </si>
  <si>
    <t>http://instagram.com/tccumhurbaskanligi</t>
  </si>
  <si>
    <t>indiandiplomacy</t>
  </si>
  <si>
    <t>http://instagram.com/indiandiplomacy</t>
  </si>
  <si>
    <t>drodriguezven</t>
  </si>
  <si>
    <t>http://instagram.com/drodriguezven</t>
  </si>
  <si>
    <t>cubaminrex</t>
  </si>
  <si>
    <t>http://instagram.com/cubaminrex</t>
  </si>
  <si>
    <t>governodecaboverde</t>
  </si>
  <si>
    <t>http://instagram.com/governodecaboverde</t>
  </si>
  <si>
    <t>kaminajsmith</t>
  </si>
  <si>
    <t>http://instagram.com/kaminajsmith</t>
  </si>
  <si>
    <t>michellebacheletpdta</t>
  </si>
  <si>
    <t>http://instagram.com/michellebacheletpdta</t>
  </si>
  <si>
    <t>1,093,60%</t>
  </si>
  <si>
    <t>World Leaders on Instagram (data as of 01.04.2017 - 01.04.2016)</t>
  </si>
  <si>
    <t>Interactions/Post</t>
  </si>
  <si>
    <t>Percentage of photo posts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</si>
</sst>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0" fillId="0" borderId="0" xfId="0" applyNumberFormat="1"/>
    <xf numFmtId="0" fontId="3" fillId="0" borderId="0" xfId="0" applyFont="1" applyFill="1"/>
    <xf numFmtId="0" fontId="1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 applyAlignment="1"/>
    <xf numFmtId="0" fontId="3" fillId="0" borderId="2" xfId="0" applyFont="1" applyFill="1" applyBorder="1"/>
    <xf numFmtId="0" fontId="3" fillId="0" borderId="3" xfId="0" applyFont="1" applyFill="1" applyBorder="1"/>
    <xf numFmtId="0" fontId="4" fillId="0" borderId="5" xfId="0" applyFont="1" applyBorder="1"/>
    <xf numFmtId="0" fontId="4" fillId="0" borderId="0" xfId="0" applyFont="1" applyBorder="1"/>
    <xf numFmtId="3" fontId="4" fillId="0" borderId="0" xfId="0" applyNumberFormat="1" applyFont="1" applyBorder="1"/>
    <xf numFmtId="0" fontId="4" fillId="0" borderId="6" xfId="0" applyFont="1" applyBorder="1"/>
    <xf numFmtId="0" fontId="0" fillId="0" borderId="4" xfId="0" applyBorder="1"/>
    <xf numFmtId="3" fontId="0" fillId="0" borderId="4" xfId="0" applyNumberFormat="1" applyBorder="1"/>
    <xf numFmtId="10" fontId="0" fillId="0" borderId="4" xfId="0" applyNumberFormat="1" applyBorder="1"/>
    <xf numFmtId="0" fontId="0" fillId="0" borderId="7" xfId="0" applyBorder="1"/>
    <xf numFmtId="0" fontId="0" fillId="0" borderId="8" xfId="0" applyBorder="1"/>
    <xf numFmtId="3" fontId="0" fillId="0" borderId="8" xfId="0" applyNumberFormat="1" applyBorder="1"/>
    <xf numFmtId="10" fontId="0" fillId="0" borderId="8" xfId="0" applyNumberFormat="1" applyBorder="1"/>
    <xf numFmtId="0" fontId="0" fillId="0" borderId="10" xfId="0" applyBorder="1"/>
    <xf numFmtId="0" fontId="0" fillId="0" borderId="11" xfId="0" applyBorder="1"/>
    <xf numFmtId="10" fontId="0" fillId="0" borderId="11" xfId="0" applyNumberFormat="1" applyBorder="1"/>
    <xf numFmtId="0" fontId="0" fillId="0" borderId="12" xfId="0" applyBorder="1"/>
    <xf numFmtId="0" fontId="0" fillId="0" borderId="13" xfId="0" applyBorder="1"/>
    <xf numFmtId="3" fontId="0" fillId="0" borderId="13" xfId="0" applyNumberFormat="1" applyBorder="1"/>
    <xf numFmtId="10" fontId="0" fillId="0" borderId="9" xfId="0" applyNumberFormat="1" applyBorder="1"/>
    <xf numFmtId="10" fontId="0" fillId="0" borderId="13" xfId="0" applyNumberFormat="1" applyBorder="1"/>
    <xf numFmtId="0" fontId="0" fillId="0" borderId="14" xfId="0" applyBorder="1"/>
    <xf numFmtId="9" fontId="0" fillId="0" borderId="8" xfId="0" applyNumberFormat="1" applyBorder="1"/>
    <xf numFmtId="9" fontId="0" fillId="0" borderId="4" xfId="0" applyNumberFormat="1" applyBorder="1"/>
    <xf numFmtId="9" fontId="0" fillId="0" borderId="13" xfId="0" applyNumberForma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4"/>
  <sheetViews>
    <sheetView tabSelected="1" workbookViewId="0"/>
  </sheetViews>
  <sheetFormatPr defaultRowHeight="14.5" x14ac:dyDescent="0.35"/>
  <cols>
    <col min="1" max="1" width="21.54296875" customWidth="1"/>
    <col min="3" max="4" width="10.81640625" style="1" bestFit="1" customWidth="1"/>
    <col min="5" max="5" width="11.1796875" style="1" customWidth="1"/>
    <col min="9" max="14" width="9.1796875" style="1"/>
    <col min="16" max="16" width="10.7265625" customWidth="1"/>
    <col min="17" max="17" width="10.26953125" customWidth="1"/>
  </cols>
  <sheetData>
    <row r="1" spans="1:19" ht="18.5" x14ac:dyDescent="0.45">
      <c r="A1" s="3" t="s">
        <v>653</v>
      </c>
      <c r="B1" s="4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2"/>
    </row>
    <row r="2" spans="1:19" ht="15" thickBot="1" x14ac:dyDescent="0.4">
      <c r="A2" s="8" t="s">
        <v>0</v>
      </c>
      <c r="B2" s="9" t="s">
        <v>1</v>
      </c>
      <c r="C2" s="10" t="s">
        <v>2</v>
      </c>
      <c r="D2" s="10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0" t="s">
        <v>654</v>
      </c>
      <c r="K2" s="10" t="s">
        <v>9</v>
      </c>
      <c r="L2" s="10" t="s">
        <v>655</v>
      </c>
      <c r="M2" s="10" t="s">
        <v>10</v>
      </c>
      <c r="N2" s="10" t="s">
        <v>655</v>
      </c>
      <c r="O2" s="9" t="s">
        <v>11</v>
      </c>
      <c r="P2" s="10" t="s">
        <v>12</v>
      </c>
      <c r="Q2" s="10" t="s">
        <v>13</v>
      </c>
      <c r="R2" s="11" t="s">
        <v>14</v>
      </c>
    </row>
    <row r="3" spans="1:19" x14ac:dyDescent="0.35">
      <c r="A3" s="15" t="s">
        <v>23</v>
      </c>
      <c r="B3" s="16" t="s">
        <v>24</v>
      </c>
      <c r="C3" s="17">
        <v>11863342</v>
      </c>
      <c r="D3" s="17">
        <v>11739299</v>
      </c>
      <c r="E3" s="17">
        <v>124043</v>
      </c>
      <c r="F3" s="18">
        <v>5.1499999999999997E-2</v>
      </c>
      <c r="G3" s="18">
        <v>5.0299999999999997E-2</v>
      </c>
      <c r="H3" s="18">
        <v>3.6499999999999998E-2</v>
      </c>
      <c r="I3" s="17">
        <v>53</v>
      </c>
      <c r="J3" s="17">
        <f t="shared" ref="J3:J34" si="0">SUM(C3)/I3</f>
        <v>223836.64150943398</v>
      </c>
      <c r="K3" s="17">
        <v>50</v>
      </c>
      <c r="L3" s="28">
        <f t="shared" ref="L3:L34" si="1">SUM(K3)/I3</f>
        <v>0.94339622641509435</v>
      </c>
      <c r="M3" s="17">
        <v>3</v>
      </c>
      <c r="N3" s="28">
        <f t="shared" ref="N3:N34" si="2">SUM(M3)/I3</f>
        <v>5.6603773584905662E-2</v>
      </c>
      <c r="O3" s="16">
        <v>0.15</v>
      </c>
      <c r="P3" s="17">
        <v>6803576</v>
      </c>
      <c r="Q3" s="17">
        <v>4520839</v>
      </c>
      <c r="R3" s="25">
        <v>1.98</v>
      </c>
    </row>
    <row r="4" spans="1:19" x14ac:dyDescent="0.35">
      <c r="A4" s="19" t="s">
        <v>15</v>
      </c>
      <c r="B4" s="12" t="s">
        <v>16</v>
      </c>
      <c r="C4" s="13">
        <v>114554016</v>
      </c>
      <c r="D4" s="13">
        <v>106768724</v>
      </c>
      <c r="E4" s="13">
        <v>7785292</v>
      </c>
      <c r="F4" s="14">
        <v>3.39E-2</v>
      </c>
      <c r="G4" s="14">
        <v>2.98E-2</v>
      </c>
      <c r="H4" s="14">
        <v>2.6700000000000002E-2</v>
      </c>
      <c r="I4" s="13">
        <v>1028</v>
      </c>
      <c r="J4" s="13">
        <f t="shared" si="0"/>
        <v>111433.86770428016</v>
      </c>
      <c r="K4" s="13">
        <v>897</v>
      </c>
      <c r="L4" s="29">
        <f t="shared" si="1"/>
        <v>0.87256809338521402</v>
      </c>
      <c r="M4" s="13">
        <v>131</v>
      </c>
      <c r="N4" s="29">
        <f t="shared" si="2"/>
        <v>0.12743190661478598</v>
      </c>
      <c r="O4" s="12">
        <v>2.82</v>
      </c>
      <c r="P4" s="13">
        <v>6376699</v>
      </c>
      <c r="Q4" s="13">
        <v>5039364</v>
      </c>
      <c r="R4" s="21">
        <v>3.7679999999999998</v>
      </c>
    </row>
    <row r="5" spans="1:19" x14ac:dyDescent="0.35">
      <c r="A5" s="19" t="s">
        <v>19</v>
      </c>
      <c r="B5" s="12" t="s">
        <v>20</v>
      </c>
      <c r="C5" s="13">
        <v>45408641</v>
      </c>
      <c r="D5" s="13">
        <v>45005540</v>
      </c>
      <c r="E5" s="13">
        <v>403101</v>
      </c>
      <c r="F5" s="14">
        <v>4.4299999999999999E-2</v>
      </c>
      <c r="G5" s="14">
        <v>5.16E-2</v>
      </c>
      <c r="H5" s="14">
        <v>3.4000000000000002E-2</v>
      </c>
      <c r="I5" s="13">
        <v>329</v>
      </c>
      <c r="J5" s="13">
        <f t="shared" si="0"/>
        <v>138020.18541033435</v>
      </c>
      <c r="K5" s="13">
        <v>227</v>
      </c>
      <c r="L5" s="29">
        <f t="shared" si="1"/>
        <v>0.6899696048632219</v>
      </c>
      <c r="M5" s="13">
        <v>102</v>
      </c>
      <c r="N5" s="29">
        <f t="shared" si="2"/>
        <v>0.3100303951367781</v>
      </c>
      <c r="O5" s="12">
        <v>0.9</v>
      </c>
      <c r="P5" s="13">
        <v>3726568</v>
      </c>
      <c r="Q5" s="13">
        <v>1536110</v>
      </c>
      <c r="R5" s="21">
        <v>0.70099999999999996</v>
      </c>
    </row>
    <row r="6" spans="1:19" x14ac:dyDescent="0.35">
      <c r="A6" s="19" t="s">
        <v>71</v>
      </c>
      <c r="B6" s="12" t="s">
        <v>72</v>
      </c>
      <c r="C6" s="13">
        <v>682833</v>
      </c>
      <c r="D6" s="13">
        <v>619219</v>
      </c>
      <c r="E6" s="13">
        <v>63614</v>
      </c>
      <c r="F6" s="14">
        <v>6.3E-3</v>
      </c>
      <c r="G6" s="14">
        <v>8.6999999999999994E-3</v>
      </c>
      <c r="H6" s="14">
        <v>4.1999999999999997E-3</v>
      </c>
      <c r="I6" s="13">
        <v>33</v>
      </c>
      <c r="J6" s="13">
        <f t="shared" si="0"/>
        <v>20691.909090909092</v>
      </c>
      <c r="K6" s="13">
        <v>30</v>
      </c>
      <c r="L6" s="29">
        <f t="shared" si="1"/>
        <v>0.90909090909090906</v>
      </c>
      <c r="M6" s="13">
        <v>3</v>
      </c>
      <c r="N6" s="29">
        <f t="shared" si="2"/>
        <v>9.0909090909090912E-2</v>
      </c>
      <c r="O6" s="12">
        <v>0.09</v>
      </c>
      <c r="P6" s="13">
        <v>3475675</v>
      </c>
      <c r="Q6" s="13">
        <v>0</v>
      </c>
      <c r="R6" s="20" t="s">
        <v>40</v>
      </c>
    </row>
    <row r="7" spans="1:19" x14ac:dyDescent="0.35">
      <c r="A7" s="19" t="s">
        <v>21</v>
      </c>
      <c r="B7" s="12" t="s">
        <v>22</v>
      </c>
      <c r="C7" s="13">
        <v>17244999</v>
      </c>
      <c r="D7" s="13">
        <v>16868874</v>
      </c>
      <c r="E7" s="13">
        <v>376125</v>
      </c>
      <c r="F7" s="14">
        <v>3.6799999999999999E-2</v>
      </c>
      <c r="G7" s="14">
        <v>5.9299999999999999E-2</v>
      </c>
      <c r="H7" s="14">
        <v>3.2599999999999997E-2</v>
      </c>
      <c r="I7" s="13">
        <v>292</v>
      </c>
      <c r="J7" s="13">
        <f t="shared" si="0"/>
        <v>59058.215753424658</v>
      </c>
      <c r="K7" s="13">
        <v>272</v>
      </c>
      <c r="L7" s="29">
        <f t="shared" si="1"/>
        <v>0.93150684931506844</v>
      </c>
      <c r="M7" s="13">
        <v>20</v>
      </c>
      <c r="N7" s="29">
        <f t="shared" si="2"/>
        <v>6.8493150684931503E-2</v>
      </c>
      <c r="O7" s="12">
        <v>0.8</v>
      </c>
      <c r="P7" s="13">
        <v>3470165</v>
      </c>
      <c r="Q7" s="13">
        <v>3015491</v>
      </c>
      <c r="R7" s="21">
        <v>6.6319999999999997</v>
      </c>
    </row>
    <row r="8" spans="1:19" x14ac:dyDescent="0.35">
      <c r="A8" s="19" t="s">
        <v>25</v>
      </c>
      <c r="B8" s="12" t="s">
        <v>26</v>
      </c>
      <c r="C8" s="13">
        <v>10027813</v>
      </c>
      <c r="D8" s="13">
        <v>9934332</v>
      </c>
      <c r="E8" s="13">
        <v>93481</v>
      </c>
      <c r="F8" s="14">
        <v>2.0199999999999999E-2</v>
      </c>
      <c r="G8" s="14">
        <v>2.1000000000000001E-2</v>
      </c>
      <c r="H8" s="14">
        <v>1.0699999999999999E-2</v>
      </c>
      <c r="I8" s="13">
        <v>209</v>
      </c>
      <c r="J8" s="13">
        <f t="shared" si="0"/>
        <v>47979.966507177036</v>
      </c>
      <c r="K8" s="13">
        <v>197</v>
      </c>
      <c r="L8" s="29">
        <f t="shared" si="1"/>
        <v>0.9425837320574163</v>
      </c>
      <c r="M8" s="13">
        <v>12</v>
      </c>
      <c r="N8" s="29">
        <f t="shared" si="2"/>
        <v>5.7416267942583733E-2</v>
      </c>
      <c r="O8" s="12">
        <v>0.56999999999999995</v>
      </c>
      <c r="P8" s="13">
        <v>3068291</v>
      </c>
      <c r="Q8" s="13">
        <v>1416210</v>
      </c>
      <c r="R8" s="21">
        <v>0.85699999999999998</v>
      </c>
    </row>
    <row r="9" spans="1:19" x14ac:dyDescent="0.35">
      <c r="A9" s="19" t="s">
        <v>43</v>
      </c>
      <c r="B9" s="12" t="s">
        <v>44</v>
      </c>
      <c r="C9" s="13">
        <v>3836909</v>
      </c>
      <c r="D9" s="13">
        <v>3666805</v>
      </c>
      <c r="E9" s="13">
        <v>170104</v>
      </c>
      <c r="F9" s="14">
        <v>3.1399999999999997E-2</v>
      </c>
      <c r="G9" s="14">
        <v>3.1800000000000002E-2</v>
      </c>
      <c r="H9" s="14">
        <v>2.53E-2</v>
      </c>
      <c r="I9" s="13">
        <v>50</v>
      </c>
      <c r="J9" s="13">
        <f t="shared" si="0"/>
        <v>76738.179999999993</v>
      </c>
      <c r="K9" s="13">
        <v>48</v>
      </c>
      <c r="L9" s="29">
        <f t="shared" si="1"/>
        <v>0.96</v>
      </c>
      <c r="M9" s="13">
        <v>2</v>
      </c>
      <c r="N9" s="29">
        <f t="shared" si="2"/>
        <v>0.04</v>
      </c>
      <c r="O9" s="12">
        <v>0.14000000000000001</v>
      </c>
      <c r="P9" s="13">
        <v>2704162</v>
      </c>
      <c r="Q9" s="13">
        <v>544962</v>
      </c>
      <c r="R9" s="21">
        <v>0.252</v>
      </c>
    </row>
    <row r="10" spans="1:19" x14ac:dyDescent="0.35">
      <c r="A10" s="19" t="s">
        <v>29</v>
      </c>
      <c r="B10" s="12" t="s">
        <v>30</v>
      </c>
      <c r="C10" s="13">
        <v>6617806</v>
      </c>
      <c r="D10" s="13">
        <v>6484113</v>
      </c>
      <c r="E10" s="13">
        <v>133693</v>
      </c>
      <c r="F10" s="14">
        <v>1.8700000000000001E-2</v>
      </c>
      <c r="G10" s="14">
        <v>1.8800000000000001E-2</v>
      </c>
      <c r="H10" s="14">
        <v>1.7299999999999999E-2</v>
      </c>
      <c r="I10" s="13">
        <v>184</v>
      </c>
      <c r="J10" s="13">
        <f t="shared" si="0"/>
        <v>35966.336956521736</v>
      </c>
      <c r="K10" s="13">
        <v>149</v>
      </c>
      <c r="L10" s="29">
        <f t="shared" si="1"/>
        <v>0.80978260869565222</v>
      </c>
      <c r="M10" s="13">
        <v>35</v>
      </c>
      <c r="N10" s="29">
        <f t="shared" si="2"/>
        <v>0.19021739130434784</v>
      </c>
      <c r="O10" s="12">
        <v>0.5</v>
      </c>
      <c r="P10" s="13">
        <v>2353974</v>
      </c>
      <c r="Q10" s="13">
        <v>806149</v>
      </c>
      <c r="R10" s="21">
        <v>0.52100000000000002</v>
      </c>
    </row>
    <row r="11" spans="1:19" x14ac:dyDescent="0.35">
      <c r="A11" s="19" t="s">
        <v>31</v>
      </c>
      <c r="B11" s="12" t="s">
        <v>32</v>
      </c>
      <c r="C11" s="13">
        <v>6365433</v>
      </c>
      <c r="D11" s="13">
        <v>6011562</v>
      </c>
      <c r="E11" s="13">
        <v>353871</v>
      </c>
      <c r="F11" s="14">
        <v>9.6699999999999994E-2</v>
      </c>
      <c r="G11" s="14">
        <v>0.1391</v>
      </c>
      <c r="H11" s="12" t="s">
        <v>33</v>
      </c>
      <c r="I11" s="13">
        <v>45</v>
      </c>
      <c r="J11" s="13">
        <f t="shared" si="0"/>
        <v>141454.06666666668</v>
      </c>
      <c r="K11" s="13">
        <v>45</v>
      </c>
      <c r="L11" s="29">
        <f t="shared" si="1"/>
        <v>1</v>
      </c>
      <c r="M11" s="13">
        <v>0</v>
      </c>
      <c r="N11" s="29">
        <f t="shared" si="2"/>
        <v>0</v>
      </c>
      <c r="O11" s="12">
        <v>0.12</v>
      </c>
      <c r="P11" s="13">
        <v>2042400</v>
      </c>
      <c r="Q11" s="13">
        <v>1086059</v>
      </c>
      <c r="R11" s="21">
        <v>1.1359999999999999</v>
      </c>
    </row>
    <row r="12" spans="1:19" x14ac:dyDescent="0.35">
      <c r="A12" s="19" t="s">
        <v>17</v>
      </c>
      <c r="B12" s="12" t="s">
        <v>18</v>
      </c>
      <c r="C12" s="13">
        <v>89090894</v>
      </c>
      <c r="D12" s="13">
        <v>86156226</v>
      </c>
      <c r="E12" s="13">
        <v>2934668</v>
      </c>
      <c r="F12" s="14">
        <v>6.4199999999999993E-2</v>
      </c>
      <c r="G12" s="14">
        <v>6.5500000000000003E-2</v>
      </c>
      <c r="H12" s="14">
        <v>5.3800000000000001E-2</v>
      </c>
      <c r="I12" s="13">
        <v>1423</v>
      </c>
      <c r="J12" s="13">
        <f t="shared" si="0"/>
        <v>62607.796205200284</v>
      </c>
      <c r="K12" s="13">
        <v>1111</v>
      </c>
      <c r="L12" s="29">
        <f t="shared" si="1"/>
        <v>0.78074490513000705</v>
      </c>
      <c r="M12" s="13">
        <v>312</v>
      </c>
      <c r="N12" s="29">
        <f t="shared" si="2"/>
        <v>0.21925509486999298</v>
      </c>
      <c r="O12" s="12">
        <v>3.9</v>
      </c>
      <c r="P12" s="13">
        <v>1360697</v>
      </c>
      <c r="Q12" s="13">
        <v>687956</v>
      </c>
      <c r="R12" s="21">
        <v>1.0229999999999999</v>
      </c>
    </row>
    <row r="13" spans="1:19" x14ac:dyDescent="0.35">
      <c r="A13" s="19" t="s">
        <v>36</v>
      </c>
      <c r="B13" s="12" t="s">
        <v>37</v>
      </c>
      <c r="C13" s="13">
        <v>5420189</v>
      </c>
      <c r="D13" s="13">
        <v>5327987</v>
      </c>
      <c r="E13" s="13">
        <v>92202</v>
      </c>
      <c r="F13" s="14">
        <v>3.1300000000000001E-2</v>
      </c>
      <c r="G13" s="14">
        <v>2.2599999999999999E-2</v>
      </c>
      <c r="H13" s="14">
        <v>2.4299999999999999E-2</v>
      </c>
      <c r="I13" s="13">
        <v>250</v>
      </c>
      <c r="J13" s="13">
        <f t="shared" si="0"/>
        <v>21680.756000000001</v>
      </c>
      <c r="K13" s="13">
        <v>210</v>
      </c>
      <c r="L13" s="29">
        <f t="shared" si="1"/>
        <v>0.84</v>
      </c>
      <c r="M13" s="13">
        <v>40</v>
      </c>
      <c r="N13" s="29">
        <f t="shared" si="2"/>
        <v>0.16</v>
      </c>
      <c r="O13" s="12">
        <v>0.68</v>
      </c>
      <c r="P13" s="13">
        <v>1044735</v>
      </c>
      <c r="Q13" s="13">
        <v>629897</v>
      </c>
      <c r="R13" s="21">
        <v>1.518</v>
      </c>
    </row>
    <row r="14" spans="1:19" x14ac:dyDescent="0.35">
      <c r="A14" s="19" t="s">
        <v>27</v>
      </c>
      <c r="B14" s="12" t="s">
        <v>28</v>
      </c>
      <c r="C14" s="13">
        <v>7934331</v>
      </c>
      <c r="D14" s="13">
        <v>7476259</v>
      </c>
      <c r="E14" s="13">
        <v>458072</v>
      </c>
      <c r="F14" s="14">
        <v>5.5399999999999998E-2</v>
      </c>
      <c r="G14" s="14">
        <v>4.7300000000000002E-2</v>
      </c>
      <c r="H14" s="14">
        <v>3.4000000000000002E-2</v>
      </c>
      <c r="I14" s="13">
        <v>176</v>
      </c>
      <c r="J14" s="13">
        <f t="shared" si="0"/>
        <v>45081.42613636364</v>
      </c>
      <c r="K14" s="13">
        <v>158</v>
      </c>
      <c r="L14" s="29">
        <f t="shared" si="1"/>
        <v>0.89772727272727271</v>
      </c>
      <c r="M14" s="13">
        <v>18</v>
      </c>
      <c r="N14" s="29">
        <f t="shared" si="2"/>
        <v>0.10227272727272728</v>
      </c>
      <c r="O14" s="12">
        <v>0.48</v>
      </c>
      <c r="P14" s="13">
        <v>1014199</v>
      </c>
      <c r="Q14" s="13">
        <v>386619</v>
      </c>
      <c r="R14" s="21">
        <v>0.61599999999999999</v>
      </c>
    </row>
    <row r="15" spans="1:19" x14ac:dyDescent="0.35">
      <c r="A15" s="19" t="s">
        <v>45</v>
      </c>
      <c r="B15" s="12" t="s">
        <v>46</v>
      </c>
      <c r="C15" s="13">
        <v>3534290</v>
      </c>
      <c r="D15" s="13">
        <v>3449311</v>
      </c>
      <c r="E15" s="13">
        <v>84979</v>
      </c>
      <c r="F15" s="14">
        <v>1.9900000000000001E-2</v>
      </c>
      <c r="G15" s="14">
        <v>4.1099999999999998E-2</v>
      </c>
      <c r="H15" s="14">
        <v>3.56E-2</v>
      </c>
      <c r="I15" s="13">
        <v>825</v>
      </c>
      <c r="J15" s="13">
        <f t="shared" si="0"/>
        <v>4283.9878787878788</v>
      </c>
      <c r="K15" s="13">
        <v>790</v>
      </c>
      <c r="L15" s="29">
        <f t="shared" si="1"/>
        <v>0.95757575757575752</v>
      </c>
      <c r="M15" s="13">
        <v>35</v>
      </c>
      <c r="N15" s="29">
        <f t="shared" si="2"/>
        <v>4.2424242424242427E-2</v>
      </c>
      <c r="O15" s="12">
        <v>2.2599999999999998</v>
      </c>
      <c r="P15" s="13">
        <v>965906</v>
      </c>
      <c r="Q15" s="13">
        <v>0</v>
      </c>
      <c r="R15" s="20" t="s">
        <v>40</v>
      </c>
    </row>
    <row r="16" spans="1:19" x14ac:dyDescent="0.35">
      <c r="A16" s="19" t="s">
        <v>119</v>
      </c>
      <c r="B16" s="12" t="s">
        <v>120</v>
      </c>
      <c r="C16" s="13">
        <v>264335</v>
      </c>
      <c r="D16" s="13">
        <v>254533</v>
      </c>
      <c r="E16" s="13">
        <v>9802</v>
      </c>
      <c r="F16" s="14">
        <v>1.66E-2</v>
      </c>
      <c r="G16" s="14">
        <v>1.7399999999999999E-2</v>
      </c>
      <c r="H16" s="14">
        <v>9.7999999999999997E-3</v>
      </c>
      <c r="I16" s="13">
        <v>23</v>
      </c>
      <c r="J16" s="13">
        <f t="shared" si="0"/>
        <v>11492.826086956522</v>
      </c>
      <c r="K16" s="13">
        <v>21</v>
      </c>
      <c r="L16" s="29">
        <f t="shared" si="1"/>
        <v>0.91304347826086951</v>
      </c>
      <c r="M16" s="13">
        <v>2</v>
      </c>
      <c r="N16" s="29">
        <f t="shared" si="2"/>
        <v>8.6956521739130432E-2</v>
      </c>
      <c r="O16" s="12">
        <v>0.06</v>
      </c>
      <c r="P16" s="13">
        <v>730844</v>
      </c>
      <c r="Q16" s="13">
        <v>90766</v>
      </c>
      <c r="R16" s="21">
        <v>0.14199999999999999</v>
      </c>
    </row>
    <row r="17" spans="1:18" x14ac:dyDescent="0.35">
      <c r="A17" s="19" t="s">
        <v>38</v>
      </c>
      <c r="B17" s="12" t="s">
        <v>39</v>
      </c>
      <c r="C17" s="13">
        <v>5404703</v>
      </c>
      <c r="D17" s="13">
        <v>5259875</v>
      </c>
      <c r="E17" s="13">
        <v>144828</v>
      </c>
      <c r="F17" s="14">
        <v>2.35E-2</v>
      </c>
      <c r="G17" s="14">
        <v>2.46E-2</v>
      </c>
      <c r="H17" s="14">
        <v>1.9E-2</v>
      </c>
      <c r="I17" s="13">
        <v>349</v>
      </c>
      <c r="J17" s="13">
        <f t="shared" si="0"/>
        <v>15486.255014326647</v>
      </c>
      <c r="K17" s="13">
        <v>287</v>
      </c>
      <c r="L17" s="29">
        <f t="shared" si="1"/>
        <v>0.82234957020057309</v>
      </c>
      <c r="M17" s="13">
        <v>62</v>
      </c>
      <c r="N17" s="29">
        <f t="shared" si="2"/>
        <v>0.17765042979942694</v>
      </c>
      <c r="O17" s="12">
        <v>0.96</v>
      </c>
      <c r="P17" s="13">
        <v>681863</v>
      </c>
      <c r="Q17" s="13">
        <v>0</v>
      </c>
      <c r="R17" s="20" t="s">
        <v>40</v>
      </c>
    </row>
    <row r="18" spans="1:18" x14ac:dyDescent="0.35">
      <c r="A18" s="19" t="s">
        <v>34</v>
      </c>
      <c r="B18" s="12" t="s">
        <v>35</v>
      </c>
      <c r="C18" s="13">
        <v>5510050</v>
      </c>
      <c r="D18" s="13">
        <v>5472448</v>
      </c>
      <c r="E18" s="13">
        <v>37602</v>
      </c>
      <c r="F18" s="14">
        <v>2.07E-2</v>
      </c>
      <c r="G18" s="14">
        <v>2.3199999999999998E-2</v>
      </c>
      <c r="H18" s="14">
        <v>1.61E-2</v>
      </c>
      <c r="I18" s="13">
        <v>498</v>
      </c>
      <c r="J18" s="13">
        <f t="shared" si="0"/>
        <v>11064.357429718875</v>
      </c>
      <c r="K18" s="13">
        <v>462</v>
      </c>
      <c r="L18" s="29">
        <f t="shared" si="1"/>
        <v>0.92771084337349397</v>
      </c>
      <c r="M18" s="13">
        <v>36</v>
      </c>
      <c r="N18" s="29">
        <f t="shared" si="2"/>
        <v>7.2289156626506021E-2</v>
      </c>
      <c r="O18" s="12">
        <v>1.36</v>
      </c>
      <c r="P18" s="13">
        <v>680793</v>
      </c>
      <c r="Q18" s="13">
        <v>393575</v>
      </c>
      <c r="R18" s="21">
        <v>1.37</v>
      </c>
    </row>
    <row r="19" spans="1:18" x14ac:dyDescent="0.35">
      <c r="A19" s="19" t="s">
        <v>53</v>
      </c>
      <c r="B19" s="12" t="s">
        <v>54</v>
      </c>
      <c r="C19" s="13">
        <v>2108226</v>
      </c>
      <c r="D19" s="13">
        <v>2094391</v>
      </c>
      <c r="E19" s="13">
        <v>13835</v>
      </c>
      <c r="F19" s="14">
        <v>1.3100000000000001E-2</v>
      </c>
      <c r="G19" s="14">
        <v>1.37E-2</v>
      </c>
      <c r="H19" s="14">
        <v>9.4000000000000004E-3</v>
      </c>
      <c r="I19" s="13">
        <v>345</v>
      </c>
      <c r="J19" s="13">
        <f t="shared" si="0"/>
        <v>6110.8</v>
      </c>
      <c r="K19" s="13">
        <v>324</v>
      </c>
      <c r="L19" s="29">
        <f t="shared" si="1"/>
        <v>0.93913043478260871</v>
      </c>
      <c r="M19" s="13">
        <v>21</v>
      </c>
      <c r="N19" s="29">
        <f t="shared" si="2"/>
        <v>6.0869565217391307E-2</v>
      </c>
      <c r="O19" s="12">
        <v>0.95</v>
      </c>
      <c r="P19" s="13">
        <v>561217</v>
      </c>
      <c r="Q19" s="13">
        <v>215552</v>
      </c>
      <c r="R19" s="21">
        <v>0.624</v>
      </c>
    </row>
    <row r="20" spans="1:18" x14ac:dyDescent="0.35">
      <c r="A20" s="19" t="s">
        <v>57</v>
      </c>
      <c r="B20" s="12" t="s">
        <v>58</v>
      </c>
      <c r="C20" s="13">
        <v>1423880</v>
      </c>
      <c r="D20" s="13">
        <v>1382700</v>
      </c>
      <c r="E20" s="13">
        <v>41180</v>
      </c>
      <c r="F20" s="14">
        <v>2.1399999999999999E-2</v>
      </c>
      <c r="G20" s="14">
        <v>2.23E-2</v>
      </c>
      <c r="H20" s="14">
        <v>1.7899999999999999E-2</v>
      </c>
      <c r="I20" s="13">
        <v>143</v>
      </c>
      <c r="J20" s="13">
        <f t="shared" si="0"/>
        <v>9957.2027972027972</v>
      </c>
      <c r="K20" s="13">
        <v>115</v>
      </c>
      <c r="L20" s="29">
        <f t="shared" si="1"/>
        <v>0.80419580419580416</v>
      </c>
      <c r="M20" s="13">
        <v>28</v>
      </c>
      <c r="N20" s="29">
        <f t="shared" si="2"/>
        <v>0.19580419580419581</v>
      </c>
      <c r="O20" s="12">
        <v>0.39</v>
      </c>
      <c r="P20" s="13">
        <v>559498</v>
      </c>
      <c r="Q20" s="13">
        <v>192060</v>
      </c>
      <c r="R20" s="21">
        <v>0.52300000000000002</v>
      </c>
    </row>
    <row r="21" spans="1:18" x14ac:dyDescent="0.35">
      <c r="A21" s="19" t="s">
        <v>239</v>
      </c>
      <c r="B21" s="12" t="s">
        <v>240</v>
      </c>
      <c r="C21" s="13">
        <v>26937</v>
      </c>
      <c r="D21" s="13">
        <v>25946</v>
      </c>
      <c r="E21" s="13">
        <v>991</v>
      </c>
      <c r="F21" s="14">
        <v>5.9700000000000003E-2</v>
      </c>
      <c r="G21" s="14">
        <v>5.6399999999999999E-2</v>
      </c>
      <c r="H21" s="12" t="s">
        <v>33</v>
      </c>
      <c r="I21" s="13">
        <v>1</v>
      </c>
      <c r="J21" s="13">
        <f t="shared" si="0"/>
        <v>26937</v>
      </c>
      <c r="K21" s="13">
        <v>1</v>
      </c>
      <c r="L21" s="29">
        <f t="shared" si="1"/>
        <v>1</v>
      </c>
      <c r="M21" s="13">
        <v>0</v>
      </c>
      <c r="N21" s="29">
        <f t="shared" si="2"/>
        <v>0</v>
      </c>
      <c r="O21" s="12">
        <v>0</v>
      </c>
      <c r="P21" s="13">
        <v>513858</v>
      </c>
      <c r="Q21" s="13">
        <v>139387</v>
      </c>
      <c r="R21" s="21">
        <v>0.372</v>
      </c>
    </row>
    <row r="22" spans="1:18" x14ac:dyDescent="0.35">
      <c r="A22" s="19" t="s">
        <v>47</v>
      </c>
      <c r="B22" s="12" t="s">
        <v>48</v>
      </c>
      <c r="C22" s="13">
        <v>2592675</v>
      </c>
      <c r="D22" s="13">
        <v>2576338</v>
      </c>
      <c r="E22" s="13">
        <v>16337</v>
      </c>
      <c r="F22" s="14">
        <v>2.8899999999999999E-2</v>
      </c>
      <c r="G22" s="14">
        <v>0.03</v>
      </c>
      <c r="H22" s="14">
        <v>2.1399999999999999E-2</v>
      </c>
      <c r="I22" s="13">
        <v>347</v>
      </c>
      <c r="J22" s="13">
        <f t="shared" si="0"/>
        <v>7471.6858789625358</v>
      </c>
      <c r="K22" s="13">
        <v>323</v>
      </c>
      <c r="L22" s="29">
        <f t="shared" si="1"/>
        <v>0.93083573487031701</v>
      </c>
      <c r="M22" s="13">
        <v>24</v>
      </c>
      <c r="N22" s="29">
        <f t="shared" si="2"/>
        <v>6.9164265129683003E-2</v>
      </c>
      <c r="O22" s="12">
        <v>0.95</v>
      </c>
      <c r="P22" s="13">
        <v>288294</v>
      </c>
      <c r="Q22" s="13">
        <v>68170</v>
      </c>
      <c r="R22" s="21">
        <v>0.31</v>
      </c>
    </row>
    <row r="23" spans="1:18" x14ac:dyDescent="0.35">
      <c r="A23" s="19" t="s">
        <v>99</v>
      </c>
      <c r="B23" s="12" t="s">
        <v>100</v>
      </c>
      <c r="C23" s="13">
        <v>352561</v>
      </c>
      <c r="D23" s="13">
        <v>321793</v>
      </c>
      <c r="E23" s="13">
        <v>30768</v>
      </c>
      <c r="F23" s="14">
        <v>1.44E-2</v>
      </c>
      <c r="G23" s="14">
        <v>1.44E-2</v>
      </c>
      <c r="H23" s="14">
        <v>1.2E-2</v>
      </c>
      <c r="I23" s="13">
        <v>100</v>
      </c>
      <c r="J23" s="13">
        <f t="shared" si="0"/>
        <v>3525.61</v>
      </c>
      <c r="K23" s="13">
        <v>98</v>
      </c>
      <c r="L23" s="29">
        <f t="shared" si="1"/>
        <v>0.98</v>
      </c>
      <c r="M23" s="13">
        <v>2</v>
      </c>
      <c r="N23" s="29">
        <f t="shared" si="2"/>
        <v>0.02</v>
      </c>
      <c r="O23" s="12">
        <v>0.27</v>
      </c>
      <c r="P23" s="13">
        <v>274459</v>
      </c>
      <c r="Q23" s="13">
        <v>58336</v>
      </c>
      <c r="R23" s="21">
        <v>0.27</v>
      </c>
    </row>
    <row r="24" spans="1:18" x14ac:dyDescent="0.35">
      <c r="A24" s="19" t="s">
        <v>63</v>
      </c>
      <c r="B24" s="12" t="s">
        <v>64</v>
      </c>
      <c r="C24" s="13">
        <v>999326</v>
      </c>
      <c r="D24" s="13">
        <v>991837</v>
      </c>
      <c r="E24" s="13">
        <v>7489</v>
      </c>
      <c r="F24" s="14">
        <v>3.8399999999999997E-2</v>
      </c>
      <c r="G24" s="14">
        <v>3.7499999999999999E-2</v>
      </c>
      <c r="H24" s="14">
        <v>3.2300000000000002E-2</v>
      </c>
      <c r="I24" s="13">
        <v>127</v>
      </c>
      <c r="J24" s="13">
        <f t="shared" si="0"/>
        <v>7868.7086614173231</v>
      </c>
      <c r="K24" s="13">
        <v>118</v>
      </c>
      <c r="L24" s="29">
        <f t="shared" si="1"/>
        <v>0.92913385826771655</v>
      </c>
      <c r="M24" s="13">
        <v>9</v>
      </c>
      <c r="N24" s="29">
        <f t="shared" si="2"/>
        <v>7.0866141732283464E-2</v>
      </c>
      <c r="O24" s="12">
        <v>0.35</v>
      </c>
      <c r="P24" s="13">
        <v>260633</v>
      </c>
      <c r="Q24" s="13">
        <v>0</v>
      </c>
      <c r="R24" s="20" t="s">
        <v>40</v>
      </c>
    </row>
    <row r="25" spans="1:18" x14ac:dyDescent="0.35">
      <c r="A25" s="19" t="s">
        <v>69</v>
      </c>
      <c r="B25" s="12" t="s">
        <v>70</v>
      </c>
      <c r="C25" s="13">
        <v>761472</v>
      </c>
      <c r="D25" s="13">
        <v>721236</v>
      </c>
      <c r="E25" s="13">
        <v>40236</v>
      </c>
      <c r="F25" s="14">
        <v>1.5100000000000001E-2</v>
      </c>
      <c r="G25" s="14">
        <v>1.54E-2</v>
      </c>
      <c r="H25" s="14">
        <v>1.2999999999999999E-2</v>
      </c>
      <c r="I25" s="13">
        <v>226</v>
      </c>
      <c r="J25" s="13">
        <f t="shared" si="0"/>
        <v>3369.3451327433627</v>
      </c>
      <c r="K25" s="13">
        <v>209</v>
      </c>
      <c r="L25" s="29">
        <f t="shared" si="1"/>
        <v>0.9247787610619469</v>
      </c>
      <c r="M25" s="13">
        <v>17</v>
      </c>
      <c r="N25" s="29">
        <f t="shared" si="2"/>
        <v>7.5221238938053103E-2</v>
      </c>
      <c r="O25" s="12">
        <v>0.62</v>
      </c>
      <c r="P25" s="13">
        <v>250159</v>
      </c>
      <c r="Q25" s="13">
        <v>57058</v>
      </c>
      <c r="R25" s="21">
        <v>0.29499999999999998</v>
      </c>
    </row>
    <row r="26" spans="1:18" x14ac:dyDescent="0.35">
      <c r="A26" s="19" t="s">
        <v>59</v>
      </c>
      <c r="B26" s="12" t="s">
        <v>60</v>
      </c>
      <c r="C26" s="13">
        <v>1397929</v>
      </c>
      <c r="D26" s="13">
        <v>1370501</v>
      </c>
      <c r="E26" s="13">
        <v>27428</v>
      </c>
      <c r="F26" s="14">
        <v>2.0899999999999998E-2</v>
      </c>
      <c r="G26" s="14">
        <v>2.0400000000000001E-2</v>
      </c>
      <c r="H26" s="14">
        <v>2.3599999999999999E-2</v>
      </c>
      <c r="I26" s="13">
        <v>356</v>
      </c>
      <c r="J26" s="13">
        <f t="shared" si="0"/>
        <v>3926.7668539325841</v>
      </c>
      <c r="K26" s="13">
        <v>345</v>
      </c>
      <c r="L26" s="29">
        <f t="shared" si="1"/>
        <v>0.9691011235955056</v>
      </c>
      <c r="M26" s="13">
        <v>11</v>
      </c>
      <c r="N26" s="29">
        <f t="shared" si="2"/>
        <v>3.0898876404494381E-2</v>
      </c>
      <c r="O26" s="12">
        <v>0.98</v>
      </c>
      <c r="P26" s="13">
        <v>231914</v>
      </c>
      <c r="Q26" s="13">
        <v>79856</v>
      </c>
      <c r="R26" s="21">
        <v>0.52500000000000002</v>
      </c>
    </row>
    <row r="27" spans="1:18" x14ac:dyDescent="0.35">
      <c r="A27" s="19" t="s">
        <v>49</v>
      </c>
      <c r="B27" s="12" t="s">
        <v>50</v>
      </c>
      <c r="C27" s="13">
        <v>2361120</v>
      </c>
      <c r="D27" s="13">
        <v>2334213</v>
      </c>
      <c r="E27" s="13">
        <v>26907</v>
      </c>
      <c r="F27" s="14">
        <v>8.8999999999999999E-3</v>
      </c>
      <c r="G27" s="14">
        <v>1.4200000000000001E-2</v>
      </c>
      <c r="H27" s="14">
        <v>4.7000000000000002E-3</v>
      </c>
      <c r="I27" s="13">
        <v>1699</v>
      </c>
      <c r="J27" s="13">
        <f t="shared" si="0"/>
        <v>1389.7115950559153</v>
      </c>
      <c r="K27" s="13">
        <v>1610</v>
      </c>
      <c r="L27" s="29">
        <f t="shared" si="1"/>
        <v>0.94761624484991169</v>
      </c>
      <c r="M27" s="13">
        <v>89</v>
      </c>
      <c r="N27" s="29">
        <f t="shared" si="2"/>
        <v>5.2383755150088286E-2</v>
      </c>
      <c r="O27" s="12">
        <v>4.6500000000000004</v>
      </c>
      <c r="P27" s="13">
        <v>227710</v>
      </c>
      <c r="Q27" s="13">
        <v>0</v>
      </c>
      <c r="R27" s="20" t="s">
        <v>40</v>
      </c>
    </row>
    <row r="28" spans="1:18" x14ac:dyDescent="0.35">
      <c r="A28" s="19" t="s">
        <v>51</v>
      </c>
      <c r="B28" s="12" t="s">
        <v>52</v>
      </c>
      <c r="C28" s="13">
        <v>2222237</v>
      </c>
      <c r="D28" s="13">
        <v>2200927</v>
      </c>
      <c r="E28" s="13">
        <v>21310</v>
      </c>
      <c r="F28" s="14">
        <v>4.5699999999999998E-2</v>
      </c>
      <c r="G28" s="14">
        <v>4.9000000000000002E-2</v>
      </c>
      <c r="H28" s="14">
        <v>3.5400000000000001E-2</v>
      </c>
      <c r="I28" s="13">
        <v>241</v>
      </c>
      <c r="J28" s="13">
        <f t="shared" si="0"/>
        <v>9220.9004149377597</v>
      </c>
      <c r="K28" s="13">
        <v>222</v>
      </c>
      <c r="L28" s="29">
        <f t="shared" si="1"/>
        <v>0.92116182572614103</v>
      </c>
      <c r="M28" s="13">
        <v>19</v>
      </c>
      <c r="N28" s="29">
        <f t="shared" si="2"/>
        <v>7.8838174273858919E-2</v>
      </c>
      <c r="O28" s="12">
        <v>0.66</v>
      </c>
      <c r="P28" s="13">
        <v>219293</v>
      </c>
      <c r="Q28" s="13">
        <v>0</v>
      </c>
      <c r="R28" s="20" t="s">
        <v>40</v>
      </c>
    </row>
    <row r="29" spans="1:18" x14ac:dyDescent="0.35">
      <c r="A29" s="19" t="s">
        <v>105</v>
      </c>
      <c r="B29" s="12" t="s">
        <v>106</v>
      </c>
      <c r="C29" s="13">
        <v>323893</v>
      </c>
      <c r="D29" s="13">
        <v>320576</v>
      </c>
      <c r="E29" s="13">
        <v>3317</v>
      </c>
      <c r="F29" s="14">
        <v>2.1000000000000001E-2</v>
      </c>
      <c r="G29" s="14">
        <v>2.2100000000000002E-2</v>
      </c>
      <c r="H29" s="14">
        <v>1.7100000000000001E-2</v>
      </c>
      <c r="I29" s="13">
        <v>94</v>
      </c>
      <c r="J29" s="13">
        <f t="shared" si="0"/>
        <v>3445.6702127659573</v>
      </c>
      <c r="K29" s="13">
        <v>72</v>
      </c>
      <c r="L29" s="29">
        <f t="shared" si="1"/>
        <v>0.76595744680851063</v>
      </c>
      <c r="M29" s="13">
        <v>22</v>
      </c>
      <c r="N29" s="29">
        <f t="shared" si="2"/>
        <v>0.23404255319148937</v>
      </c>
      <c r="O29" s="12">
        <v>0.26</v>
      </c>
      <c r="P29" s="13">
        <v>210047</v>
      </c>
      <c r="Q29" s="13">
        <v>89043</v>
      </c>
      <c r="R29" s="21">
        <v>0.73599999999999999</v>
      </c>
    </row>
    <row r="30" spans="1:18" x14ac:dyDescent="0.35">
      <c r="A30" s="19" t="s">
        <v>61</v>
      </c>
      <c r="B30" s="12" t="s">
        <v>62</v>
      </c>
      <c r="C30" s="13">
        <v>1206611</v>
      </c>
      <c r="D30" s="13">
        <v>1034239</v>
      </c>
      <c r="E30" s="13">
        <v>172372</v>
      </c>
      <c r="F30" s="14">
        <v>1.1299999999999999E-2</v>
      </c>
      <c r="G30" s="14">
        <v>1.41E-2</v>
      </c>
      <c r="H30" s="14">
        <v>9.2999999999999992E-3</v>
      </c>
      <c r="I30" s="13">
        <v>881</v>
      </c>
      <c r="J30" s="13">
        <f t="shared" si="0"/>
        <v>1369.5925085130534</v>
      </c>
      <c r="K30" s="13">
        <v>708</v>
      </c>
      <c r="L30" s="29">
        <f t="shared" si="1"/>
        <v>0.80363223609534618</v>
      </c>
      <c r="M30" s="13">
        <v>173</v>
      </c>
      <c r="N30" s="29">
        <f t="shared" si="2"/>
        <v>0.1963677639046538</v>
      </c>
      <c r="O30" s="12">
        <v>2.41</v>
      </c>
      <c r="P30" s="13">
        <v>195281</v>
      </c>
      <c r="Q30" s="13">
        <v>144046</v>
      </c>
      <c r="R30" s="21">
        <v>2.8109999999999999</v>
      </c>
    </row>
    <row r="31" spans="1:18" x14ac:dyDescent="0.35">
      <c r="A31" s="19" t="s">
        <v>41</v>
      </c>
      <c r="B31" s="12" t="s">
        <v>42</v>
      </c>
      <c r="C31" s="13">
        <v>4048489</v>
      </c>
      <c r="D31" s="13">
        <v>3985241</v>
      </c>
      <c r="E31" s="13">
        <v>63248</v>
      </c>
      <c r="F31" s="14">
        <v>3.7999999999999999E-2</v>
      </c>
      <c r="G31" s="14">
        <v>3.8600000000000002E-2</v>
      </c>
      <c r="H31" s="14">
        <v>3.2300000000000002E-2</v>
      </c>
      <c r="I31" s="13">
        <v>681</v>
      </c>
      <c r="J31" s="13">
        <f t="shared" si="0"/>
        <v>5944.9177679882523</v>
      </c>
      <c r="K31" s="13">
        <v>615</v>
      </c>
      <c r="L31" s="29">
        <f t="shared" si="1"/>
        <v>0.90308370044052866</v>
      </c>
      <c r="M31" s="13">
        <v>66</v>
      </c>
      <c r="N31" s="29">
        <f t="shared" si="2"/>
        <v>9.6916299559471369E-2</v>
      </c>
      <c r="O31" s="12">
        <v>1.87</v>
      </c>
      <c r="P31" s="13">
        <v>184640</v>
      </c>
      <c r="Q31" s="13">
        <v>0</v>
      </c>
      <c r="R31" s="20" t="s">
        <v>40</v>
      </c>
    </row>
    <row r="32" spans="1:18" x14ac:dyDescent="0.35">
      <c r="A32" s="19" t="s">
        <v>165</v>
      </c>
      <c r="B32" s="12" t="s">
        <v>166</v>
      </c>
      <c r="C32" s="13">
        <v>96877</v>
      </c>
      <c r="D32" s="13">
        <v>94196</v>
      </c>
      <c r="E32" s="13">
        <v>2681</v>
      </c>
      <c r="F32" s="14">
        <v>1.23E-2</v>
      </c>
      <c r="G32" s="14">
        <v>1.44E-2</v>
      </c>
      <c r="H32" s="14">
        <v>6.0000000000000001E-3</v>
      </c>
      <c r="I32" s="13">
        <v>69</v>
      </c>
      <c r="J32" s="13">
        <f t="shared" si="0"/>
        <v>1404.0144927536232</v>
      </c>
      <c r="K32" s="13">
        <v>66</v>
      </c>
      <c r="L32" s="29">
        <f t="shared" si="1"/>
        <v>0.95652173913043481</v>
      </c>
      <c r="M32" s="13">
        <v>3</v>
      </c>
      <c r="N32" s="29">
        <f t="shared" si="2"/>
        <v>4.3478260869565216E-2</v>
      </c>
      <c r="O32" s="12">
        <v>0.19</v>
      </c>
      <c r="P32" s="13">
        <v>152943</v>
      </c>
      <c r="Q32" s="13">
        <v>75819</v>
      </c>
      <c r="R32" s="21">
        <v>0.98299999999999998</v>
      </c>
    </row>
    <row r="33" spans="1:18" x14ac:dyDescent="0.35">
      <c r="A33" s="19" t="s">
        <v>55</v>
      </c>
      <c r="B33" s="12" t="s">
        <v>56</v>
      </c>
      <c r="C33" s="13">
        <v>1476365</v>
      </c>
      <c r="D33" s="13">
        <v>1451564</v>
      </c>
      <c r="E33" s="13">
        <v>24801</v>
      </c>
      <c r="F33" s="14">
        <v>2.4899999999999999E-2</v>
      </c>
      <c r="G33" s="14">
        <v>3.1300000000000001E-2</v>
      </c>
      <c r="H33" s="14">
        <v>1.83E-2</v>
      </c>
      <c r="I33" s="13">
        <v>493</v>
      </c>
      <c r="J33" s="13">
        <f t="shared" si="0"/>
        <v>2994.655172413793</v>
      </c>
      <c r="K33" s="13">
        <v>420</v>
      </c>
      <c r="L33" s="29">
        <f t="shared" si="1"/>
        <v>0.85192697768762682</v>
      </c>
      <c r="M33" s="13">
        <v>73</v>
      </c>
      <c r="N33" s="29">
        <f t="shared" si="2"/>
        <v>0.14807302231237324</v>
      </c>
      <c r="O33" s="12">
        <v>1.35</v>
      </c>
      <c r="P33" s="13">
        <v>148388</v>
      </c>
      <c r="Q33" s="13">
        <v>0</v>
      </c>
      <c r="R33" s="20" t="s">
        <v>40</v>
      </c>
    </row>
    <row r="34" spans="1:18" x14ac:dyDescent="0.35">
      <c r="A34" s="19" t="s">
        <v>75</v>
      </c>
      <c r="B34" s="12" t="s">
        <v>76</v>
      </c>
      <c r="C34" s="13">
        <v>615006</v>
      </c>
      <c r="D34" s="13">
        <v>572619</v>
      </c>
      <c r="E34" s="13">
        <v>42387</v>
      </c>
      <c r="F34" s="14">
        <v>7.1999999999999998E-3</v>
      </c>
      <c r="G34" s="14">
        <v>1.03E-2</v>
      </c>
      <c r="H34" s="14">
        <v>5.7999999999999996E-3</v>
      </c>
      <c r="I34" s="13">
        <v>699</v>
      </c>
      <c r="J34" s="13">
        <f t="shared" si="0"/>
        <v>879.83690987124464</v>
      </c>
      <c r="K34" s="13">
        <v>380</v>
      </c>
      <c r="L34" s="29">
        <f t="shared" si="1"/>
        <v>0.54363376251788265</v>
      </c>
      <c r="M34" s="13">
        <v>319</v>
      </c>
      <c r="N34" s="29">
        <f t="shared" si="2"/>
        <v>0.4563662374821173</v>
      </c>
      <c r="O34" s="12">
        <v>1.92</v>
      </c>
      <c r="P34" s="13">
        <v>146914</v>
      </c>
      <c r="Q34" s="13">
        <v>54975</v>
      </c>
      <c r="R34" s="21">
        <v>0.59799999999999998</v>
      </c>
    </row>
    <row r="35" spans="1:18" x14ac:dyDescent="0.35">
      <c r="A35" s="19" t="s">
        <v>85</v>
      </c>
      <c r="B35" s="12" t="s">
        <v>86</v>
      </c>
      <c r="C35" s="13">
        <v>465426</v>
      </c>
      <c r="D35" s="13">
        <v>429907</v>
      </c>
      <c r="E35" s="13">
        <v>35519</v>
      </c>
      <c r="F35" s="14">
        <v>3.6999999999999998E-2</v>
      </c>
      <c r="G35" s="14">
        <v>4.3499999999999997E-2</v>
      </c>
      <c r="H35" s="12" t="s">
        <v>33</v>
      </c>
      <c r="I35" s="13">
        <v>107</v>
      </c>
      <c r="J35" s="13">
        <f t="shared" ref="J35:J66" si="3">SUM(C35)/I35</f>
        <v>4349.7757009345796</v>
      </c>
      <c r="K35" s="13">
        <v>107</v>
      </c>
      <c r="L35" s="29">
        <f t="shared" ref="L35:L66" si="4">SUM(K35)/I35</f>
        <v>1</v>
      </c>
      <c r="M35" s="13">
        <v>0</v>
      </c>
      <c r="N35" s="29">
        <f t="shared" ref="N35:N66" si="5">SUM(M35)/I35</f>
        <v>0</v>
      </c>
      <c r="O35" s="12">
        <v>0.28999999999999998</v>
      </c>
      <c r="P35" s="13">
        <v>142553</v>
      </c>
      <c r="Q35" s="13">
        <v>0</v>
      </c>
      <c r="R35" s="20" t="s">
        <v>40</v>
      </c>
    </row>
    <row r="36" spans="1:18" x14ac:dyDescent="0.35">
      <c r="A36" s="19" t="s">
        <v>107</v>
      </c>
      <c r="B36" s="12" t="s">
        <v>108</v>
      </c>
      <c r="C36" s="13">
        <v>318298</v>
      </c>
      <c r="D36" s="13">
        <v>314027</v>
      </c>
      <c r="E36" s="13">
        <v>4271</v>
      </c>
      <c r="F36" s="14">
        <v>1.67E-2</v>
      </c>
      <c r="G36" s="14">
        <v>0</v>
      </c>
      <c r="H36" s="14">
        <v>1.3100000000000001E-2</v>
      </c>
      <c r="I36" s="13">
        <v>143</v>
      </c>
      <c r="J36" s="13">
        <f t="shared" si="3"/>
        <v>2225.86013986014</v>
      </c>
      <c r="K36" s="13">
        <v>73</v>
      </c>
      <c r="L36" s="29">
        <f t="shared" si="4"/>
        <v>0.51048951048951052</v>
      </c>
      <c r="M36" s="13">
        <v>70</v>
      </c>
      <c r="N36" s="29">
        <f t="shared" si="5"/>
        <v>0.48951048951048953</v>
      </c>
      <c r="O36" s="12">
        <v>0.39</v>
      </c>
      <c r="P36" s="13">
        <v>132234</v>
      </c>
      <c r="Q36" s="13">
        <v>0</v>
      </c>
      <c r="R36" s="20" t="s">
        <v>40</v>
      </c>
    </row>
    <row r="37" spans="1:18" x14ac:dyDescent="0.35">
      <c r="A37" s="19" t="s">
        <v>111</v>
      </c>
      <c r="B37" s="12" t="s">
        <v>112</v>
      </c>
      <c r="C37" s="13">
        <v>308288</v>
      </c>
      <c r="D37" s="13">
        <v>301408</v>
      </c>
      <c r="E37" s="13">
        <v>6880</v>
      </c>
      <c r="F37" s="14">
        <v>1.2800000000000001E-2</v>
      </c>
      <c r="G37" s="14">
        <v>1.2800000000000001E-2</v>
      </c>
      <c r="H37" s="14">
        <v>1.29E-2</v>
      </c>
      <c r="I37" s="13">
        <v>206</v>
      </c>
      <c r="J37" s="13">
        <f t="shared" si="3"/>
        <v>1496.5436893203882</v>
      </c>
      <c r="K37" s="13">
        <v>202</v>
      </c>
      <c r="L37" s="29">
        <f t="shared" si="4"/>
        <v>0.98058252427184467</v>
      </c>
      <c r="M37" s="13">
        <v>4</v>
      </c>
      <c r="N37" s="29">
        <f t="shared" si="5"/>
        <v>1.9417475728155338E-2</v>
      </c>
      <c r="O37" s="12">
        <v>0.56000000000000005</v>
      </c>
      <c r="P37" s="13">
        <v>123985</v>
      </c>
      <c r="Q37" s="13">
        <v>0</v>
      </c>
      <c r="R37" s="20" t="s">
        <v>40</v>
      </c>
    </row>
    <row r="38" spans="1:18" x14ac:dyDescent="0.35">
      <c r="A38" s="19" t="s">
        <v>193</v>
      </c>
      <c r="B38" s="12" t="s">
        <v>194</v>
      </c>
      <c r="C38" s="13">
        <v>56317</v>
      </c>
      <c r="D38" s="13">
        <v>48874</v>
      </c>
      <c r="E38" s="13">
        <v>7443</v>
      </c>
      <c r="F38" s="14">
        <v>3.6400000000000002E-2</v>
      </c>
      <c r="G38" s="14">
        <v>2.6200000000000001E-2</v>
      </c>
      <c r="H38" s="14">
        <v>2.9000000000000001E-2</v>
      </c>
      <c r="I38" s="13">
        <v>22</v>
      </c>
      <c r="J38" s="13">
        <f t="shared" si="3"/>
        <v>2559.8636363636365</v>
      </c>
      <c r="K38" s="13">
        <v>18</v>
      </c>
      <c r="L38" s="29">
        <f t="shared" si="4"/>
        <v>0.81818181818181823</v>
      </c>
      <c r="M38" s="13">
        <v>4</v>
      </c>
      <c r="N38" s="29">
        <f t="shared" si="5"/>
        <v>0.18181818181818182</v>
      </c>
      <c r="O38" s="12">
        <v>0.06</v>
      </c>
      <c r="P38" s="13">
        <v>108978</v>
      </c>
      <c r="Q38" s="13">
        <v>60643</v>
      </c>
      <c r="R38" s="21">
        <v>1.2549999999999999</v>
      </c>
    </row>
    <row r="39" spans="1:18" x14ac:dyDescent="0.35">
      <c r="A39" s="19" t="s">
        <v>163</v>
      </c>
      <c r="B39" s="12" t="s">
        <v>164</v>
      </c>
      <c r="C39" s="13">
        <v>96903</v>
      </c>
      <c r="D39" s="13">
        <v>94417</v>
      </c>
      <c r="E39" s="13">
        <v>2486</v>
      </c>
      <c r="F39" s="14">
        <v>1.66E-2</v>
      </c>
      <c r="G39" s="14">
        <v>1.5699999999999999E-2</v>
      </c>
      <c r="H39" s="12" t="s">
        <v>33</v>
      </c>
      <c r="I39" s="13">
        <v>62</v>
      </c>
      <c r="J39" s="13">
        <f t="shared" si="3"/>
        <v>1562.9516129032259</v>
      </c>
      <c r="K39" s="13">
        <v>62</v>
      </c>
      <c r="L39" s="29">
        <f t="shared" si="4"/>
        <v>1</v>
      </c>
      <c r="M39" s="13">
        <v>0</v>
      </c>
      <c r="N39" s="29">
        <f t="shared" si="5"/>
        <v>0</v>
      </c>
      <c r="O39" s="12">
        <v>0.17</v>
      </c>
      <c r="P39" s="13">
        <v>105480</v>
      </c>
      <c r="Q39" s="13">
        <v>0</v>
      </c>
      <c r="R39" s="20" t="s">
        <v>40</v>
      </c>
    </row>
    <row r="40" spans="1:18" x14ac:dyDescent="0.35">
      <c r="A40" s="19" t="s">
        <v>103</v>
      </c>
      <c r="B40" s="12" t="s">
        <v>104</v>
      </c>
      <c r="C40" s="13">
        <v>338709</v>
      </c>
      <c r="D40" s="13">
        <v>335760</v>
      </c>
      <c r="E40" s="13">
        <v>2949</v>
      </c>
      <c r="F40" s="14">
        <v>1.3599999999999999E-2</v>
      </c>
      <c r="G40" s="14">
        <v>1.24E-2</v>
      </c>
      <c r="H40" s="14">
        <v>1.1599999999999999E-2</v>
      </c>
      <c r="I40" s="13">
        <v>275</v>
      </c>
      <c r="J40" s="13">
        <f t="shared" si="3"/>
        <v>1231.669090909091</v>
      </c>
      <c r="K40" s="13">
        <v>262</v>
      </c>
      <c r="L40" s="29">
        <f t="shared" si="4"/>
        <v>0.95272727272727276</v>
      </c>
      <c r="M40" s="13">
        <v>13</v>
      </c>
      <c r="N40" s="29">
        <f t="shared" si="5"/>
        <v>4.7272727272727272E-2</v>
      </c>
      <c r="O40" s="12">
        <v>0.75</v>
      </c>
      <c r="P40" s="13">
        <v>101533</v>
      </c>
      <c r="Q40" s="13">
        <v>20153</v>
      </c>
      <c r="R40" s="21">
        <v>0.248</v>
      </c>
    </row>
    <row r="41" spans="1:18" x14ac:dyDescent="0.35">
      <c r="A41" s="19" t="s">
        <v>83</v>
      </c>
      <c r="B41" s="12" t="s">
        <v>84</v>
      </c>
      <c r="C41" s="13">
        <v>525596</v>
      </c>
      <c r="D41" s="13">
        <v>520885</v>
      </c>
      <c r="E41" s="13">
        <v>4711</v>
      </c>
      <c r="F41" s="14">
        <v>3.6400000000000002E-2</v>
      </c>
      <c r="G41" s="14">
        <v>3.7199999999999997E-2</v>
      </c>
      <c r="H41" s="14">
        <v>1.72E-2</v>
      </c>
      <c r="I41" s="13">
        <v>164</v>
      </c>
      <c r="J41" s="13">
        <f t="shared" si="3"/>
        <v>3204.8536585365855</v>
      </c>
      <c r="K41" s="13">
        <v>153</v>
      </c>
      <c r="L41" s="29">
        <f t="shared" si="4"/>
        <v>0.93292682926829273</v>
      </c>
      <c r="M41" s="13">
        <v>10</v>
      </c>
      <c r="N41" s="29">
        <f t="shared" si="5"/>
        <v>6.097560975609756E-2</v>
      </c>
      <c r="O41" s="12">
        <v>0.45</v>
      </c>
      <c r="P41" s="13">
        <v>94203</v>
      </c>
      <c r="Q41" s="13">
        <v>0</v>
      </c>
      <c r="R41" s="20" t="s">
        <v>40</v>
      </c>
    </row>
    <row r="42" spans="1:18" x14ac:dyDescent="0.35">
      <c r="A42" s="19" t="s">
        <v>125</v>
      </c>
      <c r="B42" s="12" t="s">
        <v>126</v>
      </c>
      <c r="C42" s="13">
        <v>221842</v>
      </c>
      <c r="D42" s="13">
        <v>177130</v>
      </c>
      <c r="E42" s="13">
        <v>44712</v>
      </c>
      <c r="F42" s="14">
        <v>4.6199999999999998E-2</v>
      </c>
      <c r="G42" s="14">
        <v>4.8599999999999997E-2</v>
      </c>
      <c r="H42" s="14">
        <v>4.3299999999999998E-2</v>
      </c>
      <c r="I42" s="13">
        <v>66</v>
      </c>
      <c r="J42" s="13">
        <f t="shared" si="3"/>
        <v>3361.242424242424</v>
      </c>
      <c r="K42" s="13">
        <v>63</v>
      </c>
      <c r="L42" s="29">
        <f t="shared" si="4"/>
        <v>0.95454545454545459</v>
      </c>
      <c r="M42" s="13">
        <v>3</v>
      </c>
      <c r="N42" s="29">
        <f t="shared" si="5"/>
        <v>4.5454545454545456E-2</v>
      </c>
      <c r="O42" s="12">
        <v>0.18</v>
      </c>
      <c r="P42" s="13">
        <v>89391</v>
      </c>
      <c r="Q42" s="13">
        <v>39494</v>
      </c>
      <c r="R42" s="21">
        <v>0.79200000000000004</v>
      </c>
    </row>
    <row r="43" spans="1:18" x14ac:dyDescent="0.35">
      <c r="A43" s="19" t="s">
        <v>67</v>
      </c>
      <c r="B43" s="12" t="s">
        <v>68</v>
      </c>
      <c r="C43" s="13">
        <v>871723</v>
      </c>
      <c r="D43" s="13">
        <v>863638</v>
      </c>
      <c r="E43" s="13">
        <v>8085</v>
      </c>
      <c r="F43" s="14">
        <v>2.0899999999999998E-2</v>
      </c>
      <c r="G43" s="14">
        <v>2.1899999999999999E-2</v>
      </c>
      <c r="H43" s="14">
        <v>2.01E-2</v>
      </c>
      <c r="I43" s="13">
        <v>530</v>
      </c>
      <c r="J43" s="13">
        <f t="shared" si="3"/>
        <v>1644.7603773584906</v>
      </c>
      <c r="K43" s="13">
        <v>489</v>
      </c>
      <c r="L43" s="29">
        <f t="shared" si="4"/>
        <v>0.92264150943396228</v>
      </c>
      <c r="M43" s="13">
        <v>41</v>
      </c>
      <c r="N43" s="29">
        <f t="shared" si="5"/>
        <v>7.7358490566037733E-2</v>
      </c>
      <c r="O43" s="12">
        <v>1.45</v>
      </c>
      <c r="P43" s="13">
        <v>86258</v>
      </c>
      <c r="Q43" s="13">
        <v>0</v>
      </c>
      <c r="R43" s="20" t="s">
        <v>40</v>
      </c>
    </row>
    <row r="44" spans="1:18" x14ac:dyDescent="0.35">
      <c r="A44" s="19" t="s">
        <v>177</v>
      </c>
      <c r="B44" s="12" t="s">
        <v>178</v>
      </c>
      <c r="C44" s="13">
        <v>75764</v>
      </c>
      <c r="D44" s="13">
        <v>73560</v>
      </c>
      <c r="E44" s="13">
        <v>2204</v>
      </c>
      <c r="F44" s="14">
        <v>1.7600000000000001E-2</v>
      </c>
      <c r="G44" s="14">
        <v>1.77E-2</v>
      </c>
      <c r="H44" s="14">
        <v>2.07E-2</v>
      </c>
      <c r="I44" s="13">
        <v>72</v>
      </c>
      <c r="J44" s="13">
        <f t="shared" si="3"/>
        <v>1052.2777777777778</v>
      </c>
      <c r="K44" s="13">
        <v>69</v>
      </c>
      <c r="L44" s="29">
        <f t="shared" si="4"/>
        <v>0.95833333333333337</v>
      </c>
      <c r="M44" s="13">
        <v>3</v>
      </c>
      <c r="N44" s="29">
        <f t="shared" si="5"/>
        <v>4.1666666666666664E-2</v>
      </c>
      <c r="O44" s="12">
        <v>0.2</v>
      </c>
      <c r="P44" s="13">
        <v>77276</v>
      </c>
      <c r="Q44" s="13">
        <v>34951</v>
      </c>
      <c r="R44" s="21">
        <v>0.82599999999999996</v>
      </c>
    </row>
    <row r="45" spans="1:18" x14ac:dyDescent="0.35">
      <c r="A45" s="19" t="s">
        <v>347</v>
      </c>
      <c r="B45" s="12" t="s">
        <v>348</v>
      </c>
      <c r="C45" s="13">
        <v>3123</v>
      </c>
      <c r="D45" s="13">
        <v>3041</v>
      </c>
      <c r="E45" s="13">
        <v>82</v>
      </c>
      <c r="F45" s="14">
        <v>2.0799999999999999E-2</v>
      </c>
      <c r="G45" s="14">
        <v>0</v>
      </c>
      <c r="H45" s="12" t="s">
        <v>33</v>
      </c>
      <c r="I45" s="13">
        <v>2</v>
      </c>
      <c r="J45" s="13">
        <f t="shared" si="3"/>
        <v>1561.5</v>
      </c>
      <c r="K45" s="13">
        <v>2</v>
      </c>
      <c r="L45" s="29">
        <f t="shared" si="4"/>
        <v>1</v>
      </c>
      <c r="M45" s="13">
        <v>0</v>
      </c>
      <c r="N45" s="29">
        <f t="shared" si="5"/>
        <v>0</v>
      </c>
      <c r="O45" s="12">
        <v>0.01</v>
      </c>
      <c r="P45" s="13">
        <v>77244</v>
      </c>
      <c r="Q45" s="13">
        <v>0</v>
      </c>
      <c r="R45" s="20" t="s">
        <v>40</v>
      </c>
    </row>
    <row r="46" spans="1:18" x14ac:dyDescent="0.35">
      <c r="A46" s="19" t="s">
        <v>115</v>
      </c>
      <c r="B46" s="12" t="s">
        <v>116</v>
      </c>
      <c r="C46" s="13">
        <v>273365</v>
      </c>
      <c r="D46" s="13">
        <v>267024</v>
      </c>
      <c r="E46" s="13">
        <v>6341</v>
      </c>
      <c r="F46" s="14">
        <v>2.4199999999999999E-2</v>
      </c>
      <c r="G46" s="14">
        <v>2.3900000000000001E-2</v>
      </c>
      <c r="H46" s="14">
        <v>3.4000000000000002E-2</v>
      </c>
      <c r="I46" s="13">
        <v>173</v>
      </c>
      <c r="J46" s="13">
        <f t="shared" si="3"/>
        <v>1580.1445086705203</v>
      </c>
      <c r="K46" s="13">
        <v>170</v>
      </c>
      <c r="L46" s="29">
        <f t="shared" si="4"/>
        <v>0.98265895953757221</v>
      </c>
      <c r="M46" s="13">
        <v>3</v>
      </c>
      <c r="N46" s="29">
        <f t="shared" si="5"/>
        <v>1.7341040462427744E-2</v>
      </c>
      <c r="O46" s="12">
        <v>0.47</v>
      </c>
      <c r="P46" s="13">
        <v>76216</v>
      </c>
      <c r="Q46" s="13">
        <v>0</v>
      </c>
      <c r="R46" s="20" t="s">
        <v>40</v>
      </c>
    </row>
    <row r="47" spans="1:18" x14ac:dyDescent="0.35">
      <c r="A47" s="19" t="s">
        <v>65</v>
      </c>
      <c r="B47" s="12" t="s">
        <v>66</v>
      </c>
      <c r="C47" s="13">
        <v>933427</v>
      </c>
      <c r="D47" s="13">
        <v>919484</v>
      </c>
      <c r="E47" s="13">
        <v>13943</v>
      </c>
      <c r="F47" s="14">
        <v>1.6400000000000001E-2</v>
      </c>
      <c r="G47" s="14">
        <v>1.6500000000000001E-2</v>
      </c>
      <c r="H47" s="14">
        <v>1.6400000000000001E-2</v>
      </c>
      <c r="I47" s="13">
        <v>791</v>
      </c>
      <c r="J47" s="13">
        <f t="shared" si="3"/>
        <v>1180.0594184576485</v>
      </c>
      <c r="K47" s="13">
        <v>738</v>
      </c>
      <c r="L47" s="29">
        <f t="shared" si="4"/>
        <v>0.93299620733249056</v>
      </c>
      <c r="M47" s="13">
        <v>53</v>
      </c>
      <c r="N47" s="29">
        <f t="shared" si="5"/>
        <v>6.7003792667509485E-2</v>
      </c>
      <c r="O47" s="12">
        <v>2.17</v>
      </c>
      <c r="P47" s="13">
        <v>75923</v>
      </c>
      <c r="Q47" s="13">
        <v>0</v>
      </c>
      <c r="R47" s="20" t="s">
        <v>40</v>
      </c>
    </row>
    <row r="48" spans="1:18" x14ac:dyDescent="0.35">
      <c r="A48" s="19" t="s">
        <v>135</v>
      </c>
      <c r="B48" s="12" t="s">
        <v>136</v>
      </c>
      <c r="C48" s="13">
        <v>187234</v>
      </c>
      <c r="D48" s="13">
        <v>182942</v>
      </c>
      <c r="E48" s="13">
        <v>4292</v>
      </c>
      <c r="F48" s="14">
        <v>3.3700000000000001E-2</v>
      </c>
      <c r="G48" s="14">
        <v>3.4200000000000001E-2</v>
      </c>
      <c r="H48" s="14">
        <v>3.2000000000000001E-2</v>
      </c>
      <c r="I48" s="13">
        <v>87</v>
      </c>
      <c r="J48" s="13">
        <f t="shared" si="3"/>
        <v>2152.1149425287358</v>
      </c>
      <c r="K48" s="13">
        <v>82</v>
      </c>
      <c r="L48" s="29">
        <f t="shared" si="4"/>
        <v>0.94252873563218387</v>
      </c>
      <c r="M48" s="13">
        <v>5</v>
      </c>
      <c r="N48" s="29">
        <f t="shared" si="5"/>
        <v>5.7471264367816091E-2</v>
      </c>
      <c r="O48" s="12">
        <v>0.24</v>
      </c>
      <c r="P48" s="13">
        <v>71248</v>
      </c>
      <c r="Q48" s="13">
        <v>0</v>
      </c>
      <c r="R48" s="20" t="s">
        <v>40</v>
      </c>
    </row>
    <row r="49" spans="1:18" x14ac:dyDescent="0.35">
      <c r="A49" s="19" t="s">
        <v>97</v>
      </c>
      <c r="B49" s="12" t="s">
        <v>98</v>
      </c>
      <c r="C49" s="13">
        <v>353401</v>
      </c>
      <c r="D49" s="13">
        <v>342283</v>
      </c>
      <c r="E49" s="13">
        <v>11118</v>
      </c>
      <c r="F49" s="14">
        <v>1.3599999999999999E-2</v>
      </c>
      <c r="G49" s="14">
        <v>1.44E-2</v>
      </c>
      <c r="H49" s="14">
        <v>9.7000000000000003E-3</v>
      </c>
      <c r="I49" s="13">
        <v>392</v>
      </c>
      <c r="J49" s="13">
        <f t="shared" si="3"/>
        <v>901.53316326530614</v>
      </c>
      <c r="K49" s="13">
        <v>358</v>
      </c>
      <c r="L49" s="29">
        <f t="shared" si="4"/>
        <v>0.91326530612244894</v>
      </c>
      <c r="M49" s="13">
        <v>34</v>
      </c>
      <c r="N49" s="29">
        <f t="shared" si="5"/>
        <v>8.673469387755102E-2</v>
      </c>
      <c r="O49" s="12">
        <v>1.07</v>
      </c>
      <c r="P49" s="13">
        <v>70672</v>
      </c>
      <c r="Q49" s="13">
        <v>0</v>
      </c>
      <c r="R49" s="20" t="s">
        <v>40</v>
      </c>
    </row>
    <row r="50" spans="1:18" x14ac:dyDescent="0.35">
      <c r="A50" s="19" t="s">
        <v>149</v>
      </c>
      <c r="B50" s="12" t="s">
        <v>150</v>
      </c>
      <c r="C50" s="13">
        <v>126703</v>
      </c>
      <c r="D50" s="13">
        <v>105168</v>
      </c>
      <c r="E50" s="13">
        <v>21535</v>
      </c>
      <c r="F50" s="14">
        <v>1.09E-2</v>
      </c>
      <c r="G50" s="14">
        <v>1.11E-2</v>
      </c>
      <c r="H50" s="14">
        <v>9.9000000000000008E-3</v>
      </c>
      <c r="I50" s="13">
        <v>205</v>
      </c>
      <c r="J50" s="13">
        <f t="shared" si="3"/>
        <v>618.0634146341464</v>
      </c>
      <c r="K50" s="13">
        <v>185</v>
      </c>
      <c r="L50" s="29">
        <f t="shared" si="4"/>
        <v>0.90243902439024393</v>
      </c>
      <c r="M50" s="13">
        <v>20</v>
      </c>
      <c r="N50" s="29">
        <f t="shared" si="5"/>
        <v>9.7560975609756101E-2</v>
      </c>
      <c r="O50" s="12">
        <v>0.56000000000000005</v>
      </c>
      <c r="P50" s="13">
        <v>68428</v>
      </c>
      <c r="Q50" s="13">
        <v>24964</v>
      </c>
      <c r="R50" s="21">
        <v>0.57399999999999995</v>
      </c>
    </row>
    <row r="51" spans="1:18" x14ac:dyDescent="0.35">
      <c r="A51" s="19" t="s">
        <v>109</v>
      </c>
      <c r="B51" s="12" t="s">
        <v>110</v>
      </c>
      <c r="C51" s="13">
        <v>312670</v>
      </c>
      <c r="D51" s="13">
        <v>306216</v>
      </c>
      <c r="E51" s="13">
        <v>6454</v>
      </c>
      <c r="F51" s="14">
        <v>1.3100000000000001E-2</v>
      </c>
      <c r="G51" s="14">
        <v>1.34E-2</v>
      </c>
      <c r="H51" s="14">
        <v>9.1000000000000004E-3</v>
      </c>
      <c r="I51" s="13">
        <v>383</v>
      </c>
      <c r="J51" s="13">
        <f t="shared" si="3"/>
        <v>816.3707571801566</v>
      </c>
      <c r="K51" s="13">
        <v>352</v>
      </c>
      <c r="L51" s="29">
        <f t="shared" si="4"/>
        <v>0.91906005221932119</v>
      </c>
      <c r="M51" s="13">
        <v>31</v>
      </c>
      <c r="N51" s="29">
        <f t="shared" si="5"/>
        <v>8.0939947780678853E-2</v>
      </c>
      <c r="O51" s="12">
        <v>1.05</v>
      </c>
      <c r="P51" s="13">
        <v>65767</v>
      </c>
      <c r="Q51" s="13">
        <v>0</v>
      </c>
      <c r="R51" s="20" t="s">
        <v>40</v>
      </c>
    </row>
    <row r="52" spans="1:18" x14ac:dyDescent="0.35">
      <c r="A52" s="19" t="s">
        <v>123</v>
      </c>
      <c r="B52" s="12" t="s">
        <v>124</v>
      </c>
      <c r="C52" s="13">
        <v>252730</v>
      </c>
      <c r="D52" s="13">
        <v>180960</v>
      </c>
      <c r="E52" s="13">
        <v>71770</v>
      </c>
      <c r="F52" s="14">
        <v>3.7199999999999997E-2</v>
      </c>
      <c r="G52" s="14">
        <v>3.73E-2</v>
      </c>
      <c r="H52" s="14">
        <v>3.61E-2</v>
      </c>
      <c r="I52" s="13">
        <v>115</v>
      </c>
      <c r="J52" s="13">
        <f t="shared" si="3"/>
        <v>2197.6521739130435</v>
      </c>
      <c r="K52" s="13">
        <v>105</v>
      </c>
      <c r="L52" s="29">
        <f t="shared" si="4"/>
        <v>0.91304347826086951</v>
      </c>
      <c r="M52" s="13">
        <v>10</v>
      </c>
      <c r="N52" s="29">
        <f t="shared" si="5"/>
        <v>8.6956521739130432E-2</v>
      </c>
      <c r="O52" s="12">
        <v>0.32</v>
      </c>
      <c r="P52" s="13">
        <v>64454</v>
      </c>
      <c r="Q52" s="13">
        <v>0</v>
      </c>
      <c r="R52" s="20" t="s">
        <v>40</v>
      </c>
    </row>
    <row r="53" spans="1:18" x14ac:dyDescent="0.35">
      <c r="A53" s="19" t="s">
        <v>81</v>
      </c>
      <c r="B53" s="12" t="s">
        <v>82</v>
      </c>
      <c r="C53" s="13">
        <v>534776</v>
      </c>
      <c r="D53" s="13">
        <v>526397</v>
      </c>
      <c r="E53" s="13">
        <v>8379</v>
      </c>
      <c r="F53" s="14">
        <v>2.58E-2</v>
      </c>
      <c r="G53" s="14">
        <v>2.58E-2</v>
      </c>
      <c r="H53" s="14">
        <v>2.5100000000000001E-2</v>
      </c>
      <c r="I53" s="13">
        <v>343</v>
      </c>
      <c r="J53" s="13">
        <f t="shared" si="3"/>
        <v>1559.1137026239066</v>
      </c>
      <c r="K53" s="13">
        <v>299</v>
      </c>
      <c r="L53" s="29">
        <f t="shared" si="4"/>
        <v>0.8717201166180758</v>
      </c>
      <c r="M53" s="13">
        <v>44</v>
      </c>
      <c r="N53" s="29">
        <f t="shared" si="5"/>
        <v>0.1282798833819242</v>
      </c>
      <c r="O53" s="12">
        <v>0.94</v>
      </c>
      <c r="P53" s="13">
        <v>63311</v>
      </c>
      <c r="Q53" s="13">
        <v>0</v>
      </c>
      <c r="R53" s="20" t="s">
        <v>40</v>
      </c>
    </row>
    <row r="54" spans="1:18" x14ac:dyDescent="0.35">
      <c r="A54" s="19" t="s">
        <v>77</v>
      </c>
      <c r="B54" s="12" t="s">
        <v>78</v>
      </c>
      <c r="C54" s="13">
        <v>553084</v>
      </c>
      <c r="D54" s="13">
        <v>534430</v>
      </c>
      <c r="E54" s="13">
        <v>18654</v>
      </c>
      <c r="F54" s="14">
        <v>5.3400000000000003E-2</v>
      </c>
      <c r="G54" s="14">
        <v>5.1900000000000002E-2</v>
      </c>
      <c r="H54" s="14">
        <v>2.7699999999999999E-2</v>
      </c>
      <c r="I54" s="13">
        <v>248</v>
      </c>
      <c r="J54" s="13">
        <f t="shared" si="3"/>
        <v>2230.1774193548385</v>
      </c>
      <c r="K54" s="13">
        <v>245</v>
      </c>
      <c r="L54" s="29">
        <f t="shared" si="4"/>
        <v>0.98790322580645162</v>
      </c>
      <c r="M54" s="13">
        <v>3</v>
      </c>
      <c r="N54" s="29">
        <f t="shared" si="5"/>
        <v>1.2096774193548387E-2</v>
      </c>
      <c r="O54" s="12">
        <v>0.68</v>
      </c>
      <c r="P54" s="13">
        <v>62919</v>
      </c>
      <c r="Q54" s="13">
        <v>0</v>
      </c>
      <c r="R54" s="20" t="s">
        <v>40</v>
      </c>
    </row>
    <row r="55" spans="1:18" x14ac:dyDescent="0.35">
      <c r="A55" s="19" t="s">
        <v>137</v>
      </c>
      <c r="B55" s="12" t="s">
        <v>138</v>
      </c>
      <c r="C55" s="13">
        <v>176067</v>
      </c>
      <c r="D55" s="13">
        <v>170868</v>
      </c>
      <c r="E55" s="13">
        <v>5199</v>
      </c>
      <c r="F55" s="14">
        <v>3.7000000000000002E-3</v>
      </c>
      <c r="G55" s="14">
        <v>4.3E-3</v>
      </c>
      <c r="H55" s="14">
        <v>3.2000000000000002E-3</v>
      </c>
      <c r="I55" s="13">
        <v>1030</v>
      </c>
      <c r="J55" s="13">
        <f t="shared" si="3"/>
        <v>170.9388349514563</v>
      </c>
      <c r="K55" s="13">
        <v>513</v>
      </c>
      <c r="L55" s="29">
        <f t="shared" si="4"/>
        <v>0.49805825242718449</v>
      </c>
      <c r="M55" s="13">
        <v>517</v>
      </c>
      <c r="N55" s="29">
        <f t="shared" si="5"/>
        <v>0.50194174757281551</v>
      </c>
      <c r="O55" s="12">
        <v>2.82</v>
      </c>
      <c r="P55" s="13">
        <v>62773</v>
      </c>
      <c r="Q55" s="13">
        <v>35201</v>
      </c>
      <c r="R55" s="21">
        <v>1.2769999999999999</v>
      </c>
    </row>
    <row r="56" spans="1:18" x14ac:dyDescent="0.35">
      <c r="A56" s="19" t="s">
        <v>147</v>
      </c>
      <c r="B56" s="12" t="s">
        <v>148</v>
      </c>
      <c r="C56" s="13">
        <v>133593</v>
      </c>
      <c r="D56" s="13">
        <v>130239</v>
      </c>
      <c r="E56" s="13">
        <v>3354</v>
      </c>
      <c r="F56" s="14">
        <v>1.0200000000000001E-2</v>
      </c>
      <c r="G56" s="14">
        <v>1.04E-2</v>
      </c>
      <c r="H56" s="14">
        <v>0.01</v>
      </c>
      <c r="I56" s="13">
        <v>238</v>
      </c>
      <c r="J56" s="13">
        <f t="shared" si="3"/>
        <v>561.31512605042019</v>
      </c>
      <c r="K56" s="13">
        <v>226</v>
      </c>
      <c r="L56" s="29">
        <f t="shared" si="4"/>
        <v>0.94957983193277307</v>
      </c>
      <c r="M56" s="13">
        <v>12</v>
      </c>
      <c r="N56" s="29">
        <f t="shared" si="5"/>
        <v>5.0420168067226892E-2</v>
      </c>
      <c r="O56" s="12">
        <v>0.65</v>
      </c>
      <c r="P56" s="13">
        <v>57290</v>
      </c>
      <c r="Q56" s="13">
        <v>0</v>
      </c>
      <c r="R56" s="20" t="s">
        <v>40</v>
      </c>
    </row>
    <row r="57" spans="1:18" x14ac:dyDescent="0.35">
      <c r="A57" s="19" t="s">
        <v>141</v>
      </c>
      <c r="B57" s="12" t="s">
        <v>142</v>
      </c>
      <c r="C57" s="13">
        <v>148250</v>
      </c>
      <c r="D57" s="13">
        <v>146023</v>
      </c>
      <c r="E57" s="13">
        <v>2227</v>
      </c>
      <c r="F57" s="14">
        <v>1.26E-2</v>
      </c>
      <c r="G57" s="14">
        <v>1.32E-2</v>
      </c>
      <c r="H57" s="14">
        <v>8.0999999999999996E-3</v>
      </c>
      <c r="I57" s="13">
        <v>264</v>
      </c>
      <c r="J57" s="13">
        <f t="shared" si="3"/>
        <v>561.55303030303025</v>
      </c>
      <c r="K57" s="13">
        <v>255</v>
      </c>
      <c r="L57" s="29">
        <f t="shared" si="4"/>
        <v>0.96590909090909094</v>
      </c>
      <c r="M57" s="13">
        <v>9</v>
      </c>
      <c r="N57" s="29">
        <f t="shared" si="5"/>
        <v>3.4090909090909088E-2</v>
      </c>
      <c r="O57" s="12">
        <v>0.72</v>
      </c>
      <c r="P57" s="13">
        <v>55447</v>
      </c>
      <c r="Q57" s="13">
        <v>24897</v>
      </c>
      <c r="R57" s="21">
        <v>0.81499999999999995</v>
      </c>
    </row>
    <row r="58" spans="1:18" x14ac:dyDescent="0.35">
      <c r="A58" s="19" t="s">
        <v>195</v>
      </c>
      <c r="B58" s="12" t="s">
        <v>196</v>
      </c>
      <c r="C58" s="13">
        <v>53987</v>
      </c>
      <c r="D58" s="13">
        <v>53722</v>
      </c>
      <c r="E58" s="13">
        <v>265</v>
      </c>
      <c r="F58" s="14">
        <v>1.3599999999999999E-2</v>
      </c>
      <c r="G58" s="14">
        <v>1.3899999999999999E-2</v>
      </c>
      <c r="H58" s="14">
        <v>1.0800000000000001E-2</v>
      </c>
      <c r="I58" s="13">
        <v>75</v>
      </c>
      <c r="J58" s="13">
        <f t="shared" si="3"/>
        <v>719.82666666666671</v>
      </c>
      <c r="K58" s="13">
        <v>70</v>
      </c>
      <c r="L58" s="29">
        <f t="shared" si="4"/>
        <v>0.93333333333333335</v>
      </c>
      <c r="M58" s="13">
        <v>5</v>
      </c>
      <c r="N58" s="29">
        <f t="shared" si="5"/>
        <v>6.6666666666666666E-2</v>
      </c>
      <c r="O58" s="12">
        <v>0.21</v>
      </c>
      <c r="P58" s="13">
        <v>54654</v>
      </c>
      <c r="Q58" s="13">
        <v>0</v>
      </c>
      <c r="R58" s="20" t="s">
        <v>40</v>
      </c>
    </row>
    <row r="59" spans="1:18" x14ac:dyDescent="0.35">
      <c r="A59" s="19" t="s">
        <v>179</v>
      </c>
      <c r="B59" s="12" t="s">
        <v>180</v>
      </c>
      <c r="C59" s="13">
        <v>75178</v>
      </c>
      <c r="D59" s="13">
        <v>66791</v>
      </c>
      <c r="E59" s="13">
        <v>8387</v>
      </c>
      <c r="F59" s="14">
        <v>1.6899999999999998E-2</v>
      </c>
      <c r="G59" s="14">
        <v>1.9400000000000001E-2</v>
      </c>
      <c r="H59" s="14">
        <v>1.77E-2</v>
      </c>
      <c r="I59" s="13">
        <v>122</v>
      </c>
      <c r="J59" s="13">
        <f t="shared" si="3"/>
        <v>616.21311475409834</v>
      </c>
      <c r="K59" s="13">
        <v>120</v>
      </c>
      <c r="L59" s="29">
        <f t="shared" si="4"/>
        <v>0.98360655737704916</v>
      </c>
      <c r="M59" s="13">
        <v>2</v>
      </c>
      <c r="N59" s="29">
        <f t="shared" si="5"/>
        <v>1.6393442622950821E-2</v>
      </c>
      <c r="O59" s="12">
        <v>0.33</v>
      </c>
      <c r="P59" s="13">
        <v>51485</v>
      </c>
      <c r="Q59" s="13">
        <v>0</v>
      </c>
      <c r="R59" s="20" t="s">
        <v>40</v>
      </c>
    </row>
    <row r="60" spans="1:18" x14ac:dyDescent="0.35">
      <c r="A60" s="19" t="s">
        <v>161</v>
      </c>
      <c r="B60" s="12" t="s">
        <v>162</v>
      </c>
      <c r="C60" s="13">
        <v>99605</v>
      </c>
      <c r="D60" s="13">
        <v>98997</v>
      </c>
      <c r="E60" s="13">
        <v>608</v>
      </c>
      <c r="F60" s="14">
        <v>1.12E-2</v>
      </c>
      <c r="G60" s="14">
        <v>1.15E-2</v>
      </c>
      <c r="H60" s="14">
        <v>9.5999999999999992E-3</v>
      </c>
      <c r="I60" s="13">
        <v>190</v>
      </c>
      <c r="J60" s="13">
        <f t="shared" si="3"/>
        <v>524.23684210526312</v>
      </c>
      <c r="K60" s="13">
        <v>156</v>
      </c>
      <c r="L60" s="29">
        <f t="shared" si="4"/>
        <v>0.82105263157894737</v>
      </c>
      <c r="M60" s="13">
        <v>34</v>
      </c>
      <c r="N60" s="29">
        <f t="shared" si="5"/>
        <v>0.17894736842105263</v>
      </c>
      <c r="O60" s="12">
        <v>0.52</v>
      </c>
      <c r="P60" s="13">
        <v>49816</v>
      </c>
      <c r="Q60" s="13">
        <v>0</v>
      </c>
      <c r="R60" s="20" t="s">
        <v>40</v>
      </c>
    </row>
    <row r="61" spans="1:18" x14ac:dyDescent="0.35">
      <c r="A61" s="19" t="s">
        <v>187</v>
      </c>
      <c r="B61" s="12" t="s">
        <v>188</v>
      </c>
      <c r="C61" s="13">
        <v>66595</v>
      </c>
      <c r="D61" s="13">
        <v>63967</v>
      </c>
      <c r="E61" s="13">
        <v>2628</v>
      </c>
      <c r="F61" s="14">
        <v>9.1999999999999998E-3</v>
      </c>
      <c r="G61" s="14">
        <v>1.0999999999999999E-2</v>
      </c>
      <c r="H61" s="14">
        <v>5.4999999999999997E-3</v>
      </c>
      <c r="I61" s="13">
        <v>163</v>
      </c>
      <c r="J61" s="13">
        <f t="shared" si="3"/>
        <v>408.55828220858893</v>
      </c>
      <c r="K61" s="13">
        <v>111</v>
      </c>
      <c r="L61" s="29">
        <f t="shared" si="4"/>
        <v>0.68098159509202449</v>
      </c>
      <c r="M61" s="13">
        <v>52</v>
      </c>
      <c r="N61" s="29">
        <f t="shared" si="5"/>
        <v>0.31901840490797545</v>
      </c>
      <c r="O61" s="12">
        <v>0.45</v>
      </c>
      <c r="P61" s="13">
        <v>49759</v>
      </c>
      <c r="Q61" s="13">
        <v>0</v>
      </c>
      <c r="R61" s="20" t="s">
        <v>40</v>
      </c>
    </row>
    <row r="62" spans="1:18" x14ac:dyDescent="0.35">
      <c r="A62" s="19" t="s">
        <v>121</v>
      </c>
      <c r="B62" s="12" t="s">
        <v>122</v>
      </c>
      <c r="C62" s="13">
        <v>253471</v>
      </c>
      <c r="D62" s="13">
        <v>245304</v>
      </c>
      <c r="E62" s="13">
        <v>8167</v>
      </c>
      <c r="F62" s="14">
        <v>5.1000000000000004E-3</v>
      </c>
      <c r="G62" s="14">
        <v>7.1999999999999998E-3</v>
      </c>
      <c r="H62" s="14">
        <v>4.1999999999999997E-3</v>
      </c>
      <c r="I62" s="13">
        <v>1208</v>
      </c>
      <c r="J62" s="13">
        <f t="shared" si="3"/>
        <v>209.8269867549669</v>
      </c>
      <c r="K62" s="13">
        <v>955</v>
      </c>
      <c r="L62" s="29">
        <f t="shared" si="4"/>
        <v>0.79056291390728473</v>
      </c>
      <c r="M62" s="13">
        <v>253</v>
      </c>
      <c r="N62" s="29">
        <f t="shared" si="5"/>
        <v>0.20943708609271522</v>
      </c>
      <c r="O62" s="12">
        <v>3.31</v>
      </c>
      <c r="P62" s="13">
        <v>49279</v>
      </c>
      <c r="Q62" s="13">
        <v>0</v>
      </c>
      <c r="R62" s="20" t="s">
        <v>40</v>
      </c>
    </row>
    <row r="63" spans="1:18" x14ac:dyDescent="0.35">
      <c r="A63" s="19" t="s">
        <v>143</v>
      </c>
      <c r="B63" s="12" t="s">
        <v>144</v>
      </c>
      <c r="C63" s="13">
        <v>146991</v>
      </c>
      <c r="D63" s="13">
        <v>143506</v>
      </c>
      <c r="E63" s="13">
        <v>3485</v>
      </c>
      <c r="F63" s="14">
        <v>9.7999999999999997E-3</v>
      </c>
      <c r="G63" s="14">
        <v>1.0999999999999999E-2</v>
      </c>
      <c r="H63" s="14">
        <v>5.7999999999999996E-3</v>
      </c>
      <c r="I63" s="13">
        <v>358</v>
      </c>
      <c r="J63" s="13">
        <f t="shared" si="3"/>
        <v>410.58938547486031</v>
      </c>
      <c r="K63" s="13">
        <v>278</v>
      </c>
      <c r="L63" s="29">
        <f t="shared" si="4"/>
        <v>0.77653631284916202</v>
      </c>
      <c r="M63" s="13">
        <v>80</v>
      </c>
      <c r="N63" s="29">
        <f t="shared" si="5"/>
        <v>0.22346368715083798</v>
      </c>
      <c r="O63" s="12">
        <v>0.98</v>
      </c>
      <c r="P63" s="13">
        <v>49268</v>
      </c>
      <c r="Q63" s="13">
        <v>15338</v>
      </c>
      <c r="R63" s="21">
        <v>0.45200000000000001</v>
      </c>
    </row>
    <row r="64" spans="1:18" x14ac:dyDescent="0.35">
      <c r="A64" s="19" t="s">
        <v>129</v>
      </c>
      <c r="B64" s="12" t="s">
        <v>130</v>
      </c>
      <c r="C64" s="13">
        <v>210683</v>
      </c>
      <c r="D64" s="13">
        <v>205886</v>
      </c>
      <c r="E64" s="13">
        <v>4797</v>
      </c>
      <c r="F64" s="14">
        <v>8.0999999999999996E-3</v>
      </c>
      <c r="G64" s="14">
        <v>2.1600000000000001E-2</v>
      </c>
      <c r="H64" s="14">
        <v>5.7999999999999996E-3</v>
      </c>
      <c r="I64" s="13">
        <v>1118</v>
      </c>
      <c r="J64" s="13">
        <f t="shared" si="3"/>
        <v>188.44633273703042</v>
      </c>
      <c r="K64" s="13">
        <v>758</v>
      </c>
      <c r="L64" s="29">
        <f t="shared" si="4"/>
        <v>0.67799642218246869</v>
      </c>
      <c r="M64" s="13">
        <v>360</v>
      </c>
      <c r="N64" s="29">
        <f t="shared" si="5"/>
        <v>0.32200357781753131</v>
      </c>
      <c r="O64" s="12">
        <v>3.06</v>
      </c>
      <c r="P64" s="13">
        <v>48832</v>
      </c>
      <c r="Q64" s="13">
        <v>44741</v>
      </c>
      <c r="R64" s="20" t="s">
        <v>652</v>
      </c>
    </row>
    <row r="65" spans="1:18" x14ac:dyDescent="0.35">
      <c r="A65" s="19" t="s">
        <v>117</v>
      </c>
      <c r="B65" s="12" t="s">
        <v>118</v>
      </c>
      <c r="C65" s="13">
        <v>270769</v>
      </c>
      <c r="D65" s="13">
        <v>267417</v>
      </c>
      <c r="E65" s="13">
        <v>3352</v>
      </c>
      <c r="F65" s="14">
        <v>1.2699999999999999E-2</v>
      </c>
      <c r="G65" s="14">
        <v>1.21E-2</v>
      </c>
      <c r="H65" s="14">
        <v>9.1000000000000004E-3</v>
      </c>
      <c r="I65" s="13">
        <v>648</v>
      </c>
      <c r="J65" s="13">
        <f t="shared" si="3"/>
        <v>417.85339506172841</v>
      </c>
      <c r="K65" s="13">
        <v>617</v>
      </c>
      <c r="L65" s="29">
        <f t="shared" si="4"/>
        <v>0.9521604938271605</v>
      </c>
      <c r="M65" s="13">
        <v>31</v>
      </c>
      <c r="N65" s="29">
        <f t="shared" si="5"/>
        <v>4.7839506172839504E-2</v>
      </c>
      <c r="O65" s="12">
        <v>1.78</v>
      </c>
      <c r="P65" s="13">
        <v>48530</v>
      </c>
      <c r="Q65" s="13">
        <v>0</v>
      </c>
      <c r="R65" s="20" t="s">
        <v>40</v>
      </c>
    </row>
    <row r="66" spans="1:18" x14ac:dyDescent="0.35">
      <c r="A66" s="19" t="s">
        <v>73</v>
      </c>
      <c r="B66" s="12" t="s">
        <v>74</v>
      </c>
      <c r="C66" s="13">
        <v>636708</v>
      </c>
      <c r="D66" s="13">
        <v>570323</v>
      </c>
      <c r="E66" s="13">
        <v>66385</v>
      </c>
      <c r="F66" s="14">
        <v>7.7600000000000002E-2</v>
      </c>
      <c r="G66" s="14">
        <v>0.17899999999999999</v>
      </c>
      <c r="H66" s="14">
        <v>7.8200000000000006E-2</v>
      </c>
      <c r="I66" s="13">
        <v>356</v>
      </c>
      <c r="J66" s="13">
        <f t="shared" si="3"/>
        <v>1788.5056179775281</v>
      </c>
      <c r="K66" s="13">
        <v>310</v>
      </c>
      <c r="L66" s="29">
        <f t="shared" si="4"/>
        <v>0.8707865168539326</v>
      </c>
      <c r="M66" s="13">
        <v>46</v>
      </c>
      <c r="N66" s="29">
        <f t="shared" si="5"/>
        <v>0.12921348314606743</v>
      </c>
      <c r="O66" s="12">
        <v>0.98</v>
      </c>
      <c r="P66" s="13">
        <v>45768</v>
      </c>
      <c r="Q66" s="13">
        <v>0</v>
      </c>
      <c r="R66" s="20" t="s">
        <v>40</v>
      </c>
    </row>
    <row r="67" spans="1:18" x14ac:dyDescent="0.35">
      <c r="A67" s="19" t="s">
        <v>189</v>
      </c>
      <c r="B67" s="12" t="s">
        <v>190</v>
      </c>
      <c r="C67" s="13">
        <v>64213</v>
      </c>
      <c r="D67" s="13">
        <v>63287</v>
      </c>
      <c r="E67" s="13">
        <v>926</v>
      </c>
      <c r="F67" s="14">
        <v>8.1900000000000001E-2</v>
      </c>
      <c r="G67" s="14">
        <v>7.9100000000000004E-2</v>
      </c>
      <c r="H67" s="14">
        <v>5.6899999999999999E-2</v>
      </c>
      <c r="I67" s="13">
        <v>20</v>
      </c>
      <c r="J67" s="13">
        <f t="shared" ref="J67:J96" si="6">SUM(C67)/I67</f>
        <v>3210.65</v>
      </c>
      <c r="K67" s="13">
        <v>19</v>
      </c>
      <c r="L67" s="29">
        <f t="shared" ref="L67:L96" si="7">SUM(K67)/I67</f>
        <v>0.95</v>
      </c>
      <c r="M67" s="13">
        <v>1</v>
      </c>
      <c r="N67" s="29">
        <f t="shared" ref="N67:N96" si="8">SUM(M67)/I67</f>
        <v>0.05</v>
      </c>
      <c r="O67" s="12">
        <v>0.05</v>
      </c>
      <c r="P67" s="13">
        <v>45707</v>
      </c>
      <c r="Q67" s="13">
        <v>0</v>
      </c>
      <c r="R67" s="20" t="s">
        <v>40</v>
      </c>
    </row>
    <row r="68" spans="1:18" x14ac:dyDescent="0.35">
      <c r="A68" s="19" t="s">
        <v>145</v>
      </c>
      <c r="B68" s="12" t="s">
        <v>146</v>
      </c>
      <c r="C68" s="13">
        <v>145730</v>
      </c>
      <c r="D68" s="13">
        <v>142829</v>
      </c>
      <c r="E68" s="13">
        <v>2901</v>
      </c>
      <c r="F68" s="14">
        <v>5.8999999999999999E-3</v>
      </c>
      <c r="G68" s="14">
        <v>6.7999999999999996E-3</v>
      </c>
      <c r="H68" s="14">
        <v>4.1000000000000003E-3</v>
      </c>
      <c r="I68" s="13">
        <v>755</v>
      </c>
      <c r="J68" s="13">
        <f t="shared" si="6"/>
        <v>193.01986754966887</v>
      </c>
      <c r="K68" s="13">
        <v>544</v>
      </c>
      <c r="L68" s="29">
        <f t="shared" si="7"/>
        <v>0.72052980132450328</v>
      </c>
      <c r="M68" s="13">
        <v>211</v>
      </c>
      <c r="N68" s="29">
        <f t="shared" si="8"/>
        <v>0.27947019867549666</v>
      </c>
      <c r="O68" s="12">
        <v>2.0699999999999998</v>
      </c>
      <c r="P68" s="13">
        <v>45127</v>
      </c>
      <c r="Q68" s="13">
        <v>27238</v>
      </c>
      <c r="R68" s="21">
        <v>1.5229999999999999</v>
      </c>
    </row>
    <row r="69" spans="1:18" x14ac:dyDescent="0.35">
      <c r="A69" s="19" t="s">
        <v>151</v>
      </c>
      <c r="B69" s="12" t="s">
        <v>152</v>
      </c>
      <c r="C69" s="13">
        <v>126275</v>
      </c>
      <c r="D69" s="13">
        <v>124104</v>
      </c>
      <c r="E69" s="13">
        <v>2171</v>
      </c>
      <c r="F69" s="14">
        <v>3.3399999999999999E-2</v>
      </c>
      <c r="G69" s="14">
        <v>3.49E-2</v>
      </c>
      <c r="H69" s="14">
        <v>2.3900000000000001E-2</v>
      </c>
      <c r="I69" s="13">
        <v>95</v>
      </c>
      <c r="J69" s="13">
        <f t="shared" si="6"/>
        <v>1329.2105263157894</v>
      </c>
      <c r="K69" s="13">
        <v>84</v>
      </c>
      <c r="L69" s="29">
        <f t="shared" si="7"/>
        <v>0.88421052631578945</v>
      </c>
      <c r="M69" s="13">
        <v>11</v>
      </c>
      <c r="N69" s="29">
        <f t="shared" si="8"/>
        <v>0.11578947368421053</v>
      </c>
      <c r="O69" s="12">
        <v>0.26</v>
      </c>
      <c r="P69" s="13">
        <v>44031</v>
      </c>
      <c r="Q69" s="13">
        <v>0</v>
      </c>
      <c r="R69" s="20" t="s">
        <v>40</v>
      </c>
    </row>
    <row r="70" spans="1:18" x14ac:dyDescent="0.35">
      <c r="A70" s="19" t="s">
        <v>113</v>
      </c>
      <c r="B70" s="12" t="s">
        <v>114</v>
      </c>
      <c r="C70" s="13">
        <v>292760</v>
      </c>
      <c r="D70" s="13">
        <v>289602</v>
      </c>
      <c r="E70" s="13">
        <v>3158</v>
      </c>
      <c r="F70" s="14">
        <v>1.9599999999999999E-2</v>
      </c>
      <c r="G70" s="14">
        <v>1.9E-2</v>
      </c>
      <c r="H70" s="14">
        <v>1.5299999999999999E-2</v>
      </c>
      <c r="I70" s="13">
        <v>584</v>
      </c>
      <c r="J70" s="13">
        <f t="shared" si="6"/>
        <v>501.30136986301369</v>
      </c>
      <c r="K70" s="13">
        <v>489</v>
      </c>
      <c r="L70" s="29">
        <f t="shared" si="7"/>
        <v>0.83732876712328763</v>
      </c>
      <c r="M70" s="13">
        <v>95</v>
      </c>
      <c r="N70" s="29">
        <f t="shared" si="8"/>
        <v>0.16267123287671234</v>
      </c>
      <c r="O70" s="12">
        <v>1.6</v>
      </c>
      <c r="P70" s="13">
        <v>42567</v>
      </c>
      <c r="Q70" s="13">
        <v>0</v>
      </c>
      <c r="R70" s="20" t="s">
        <v>40</v>
      </c>
    </row>
    <row r="71" spans="1:18" x14ac:dyDescent="0.35">
      <c r="A71" s="19" t="s">
        <v>95</v>
      </c>
      <c r="B71" s="12" t="s">
        <v>96</v>
      </c>
      <c r="C71" s="13">
        <v>359294</v>
      </c>
      <c r="D71" s="13">
        <v>351845</v>
      </c>
      <c r="E71" s="13">
        <v>7449</v>
      </c>
      <c r="F71" s="14">
        <v>1.18E-2</v>
      </c>
      <c r="G71" s="14">
        <v>1.1599999999999999E-2</v>
      </c>
      <c r="H71" s="14">
        <v>2.3E-2</v>
      </c>
      <c r="I71" s="13">
        <v>768</v>
      </c>
      <c r="J71" s="13">
        <f t="shared" si="6"/>
        <v>467.83072916666669</v>
      </c>
      <c r="K71" s="13">
        <v>760</v>
      </c>
      <c r="L71" s="29">
        <f t="shared" si="7"/>
        <v>0.98958333333333337</v>
      </c>
      <c r="M71" s="13">
        <v>8</v>
      </c>
      <c r="N71" s="29">
        <f t="shared" si="8"/>
        <v>1.0416666666666666E-2</v>
      </c>
      <c r="O71" s="12">
        <v>2.1</v>
      </c>
      <c r="P71" s="13">
        <v>41877</v>
      </c>
      <c r="Q71" s="13">
        <v>0</v>
      </c>
      <c r="R71" s="20" t="s">
        <v>40</v>
      </c>
    </row>
    <row r="72" spans="1:18" x14ac:dyDescent="0.35">
      <c r="A72" s="19" t="s">
        <v>185</v>
      </c>
      <c r="B72" s="12" t="s">
        <v>186</v>
      </c>
      <c r="C72" s="13">
        <v>67493</v>
      </c>
      <c r="D72" s="13">
        <v>61564</v>
      </c>
      <c r="E72" s="13">
        <v>5929</v>
      </c>
      <c r="F72" s="14">
        <v>4.6300000000000001E-2</v>
      </c>
      <c r="G72" s="14">
        <v>4.5100000000000001E-2</v>
      </c>
      <c r="H72" s="14">
        <v>4.5499999999999999E-2</v>
      </c>
      <c r="I72" s="13">
        <v>48</v>
      </c>
      <c r="J72" s="13">
        <f t="shared" si="6"/>
        <v>1406.1041666666667</v>
      </c>
      <c r="K72" s="13">
        <v>39</v>
      </c>
      <c r="L72" s="29">
        <f t="shared" si="7"/>
        <v>0.8125</v>
      </c>
      <c r="M72" s="13">
        <v>9</v>
      </c>
      <c r="N72" s="29">
        <f t="shared" si="8"/>
        <v>0.1875</v>
      </c>
      <c r="O72" s="12">
        <v>0.13</v>
      </c>
      <c r="P72" s="13">
        <v>40018</v>
      </c>
      <c r="Q72" s="13">
        <v>0</v>
      </c>
      <c r="R72" s="20" t="s">
        <v>40</v>
      </c>
    </row>
    <row r="73" spans="1:18" x14ac:dyDescent="0.35">
      <c r="A73" s="19" t="s">
        <v>79</v>
      </c>
      <c r="B73" s="12" t="s">
        <v>80</v>
      </c>
      <c r="C73" s="13">
        <v>539526</v>
      </c>
      <c r="D73" s="13">
        <v>513618</v>
      </c>
      <c r="E73" s="13">
        <v>25908</v>
      </c>
      <c r="F73" s="14">
        <v>6.4399999999999999E-2</v>
      </c>
      <c r="G73" s="14">
        <v>6.6900000000000001E-2</v>
      </c>
      <c r="H73" s="14">
        <v>5.8000000000000003E-2</v>
      </c>
      <c r="I73" s="13">
        <v>275</v>
      </c>
      <c r="J73" s="13">
        <f t="shared" si="6"/>
        <v>1961.9127272727274</v>
      </c>
      <c r="K73" s="13">
        <v>260</v>
      </c>
      <c r="L73" s="29">
        <f t="shared" si="7"/>
        <v>0.94545454545454544</v>
      </c>
      <c r="M73" s="13">
        <v>15</v>
      </c>
      <c r="N73" s="29">
        <f t="shared" si="8"/>
        <v>5.4545454545454543E-2</v>
      </c>
      <c r="O73" s="12">
        <v>0.75</v>
      </c>
      <c r="P73" s="13">
        <v>36263</v>
      </c>
      <c r="Q73" s="13">
        <v>13561</v>
      </c>
      <c r="R73" s="21">
        <v>0.59699999999999998</v>
      </c>
    </row>
    <row r="74" spans="1:18" x14ac:dyDescent="0.35">
      <c r="A74" s="19" t="s">
        <v>131</v>
      </c>
      <c r="B74" s="12" t="s">
        <v>132</v>
      </c>
      <c r="C74" s="13">
        <v>208240</v>
      </c>
      <c r="D74" s="13">
        <v>206219</v>
      </c>
      <c r="E74" s="13">
        <v>2021</v>
      </c>
      <c r="F74" s="14">
        <v>9.9599999999999994E-2</v>
      </c>
      <c r="G74" s="14">
        <v>0.2147</v>
      </c>
      <c r="H74" s="14">
        <v>0.13900000000000001</v>
      </c>
      <c r="I74" s="13">
        <v>97</v>
      </c>
      <c r="J74" s="13">
        <f t="shared" si="6"/>
        <v>2146.8041237113403</v>
      </c>
      <c r="K74" s="13">
        <v>96</v>
      </c>
      <c r="L74" s="29">
        <f t="shared" si="7"/>
        <v>0.98969072164948457</v>
      </c>
      <c r="M74" s="13">
        <v>1</v>
      </c>
      <c r="N74" s="29">
        <f t="shared" si="8"/>
        <v>1.0309278350515464E-2</v>
      </c>
      <c r="O74" s="12">
        <v>0.27</v>
      </c>
      <c r="P74" s="13">
        <v>34110</v>
      </c>
      <c r="Q74" s="13">
        <v>0</v>
      </c>
      <c r="R74" s="20" t="s">
        <v>40</v>
      </c>
    </row>
    <row r="75" spans="1:18" x14ac:dyDescent="0.35">
      <c r="A75" s="19" t="s">
        <v>91</v>
      </c>
      <c r="B75" s="12" t="s">
        <v>92</v>
      </c>
      <c r="C75" s="13">
        <v>401005</v>
      </c>
      <c r="D75" s="13">
        <v>397757</v>
      </c>
      <c r="E75" s="13">
        <v>3248</v>
      </c>
      <c r="F75" s="14">
        <v>1.2699999999999999E-2</v>
      </c>
      <c r="G75" s="14">
        <v>1.2699999999999999E-2</v>
      </c>
      <c r="H75" s="14">
        <v>1.2E-2</v>
      </c>
      <c r="I75" s="13">
        <v>1000</v>
      </c>
      <c r="J75" s="13">
        <f t="shared" si="6"/>
        <v>401.005</v>
      </c>
      <c r="K75" s="13">
        <v>952</v>
      </c>
      <c r="L75" s="29">
        <f t="shared" si="7"/>
        <v>0.95199999999999996</v>
      </c>
      <c r="M75" s="13">
        <v>48</v>
      </c>
      <c r="N75" s="29">
        <f t="shared" si="8"/>
        <v>4.8000000000000001E-2</v>
      </c>
      <c r="O75" s="12">
        <v>2.74</v>
      </c>
      <c r="P75" s="13">
        <v>33363</v>
      </c>
      <c r="Q75" s="13">
        <v>0</v>
      </c>
      <c r="R75" s="20" t="s">
        <v>40</v>
      </c>
    </row>
    <row r="76" spans="1:18" x14ac:dyDescent="0.35">
      <c r="A76" s="19" t="s">
        <v>87</v>
      </c>
      <c r="B76" s="12" t="s">
        <v>88</v>
      </c>
      <c r="C76" s="13">
        <v>454135</v>
      </c>
      <c r="D76" s="13">
        <v>443909</v>
      </c>
      <c r="E76" s="13">
        <v>10226</v>
      </c>
      <c r="F76" s="14">
        <v>3.4099999999999998E-2</v>
      </c>
      <c r="G76" s="14">
        <v>3.5700000000000003E-2</v>
      </c>
      <c r="H76" s="14">
        <v>2.24E-2</v>
      </c>
      <c r="I76" s="13">
        <v>458</v>
      </c>
      <c r="J76" s="13">
        <f t="shared" si="6"/>
        <v>991.56113537117903</v>
      </c>
      <c r="K76" s="13">
        <v>409</v>
      </c>
      <c r="L76" s="29">
        <f t="shared" si="7"/>
        <v>0.89301310043668125</v>
      </c>
      <c r="M76" s="13">
        <v>49</v>
      </c>
      <c r="N76" s="29">
        <f t="shared" si="8"/>
        <v>0.10698689956331878</v>
      </c>
      <c r="O76" s="12">
        <v>1.25</v>
      </c>
      <c r="P76" s="13">
        <v>29481</v>
      </c>
      <c r="Q76" s="13">
        <v>0</v>
      </c>
      <c r="R76" s="20" t="s">
        <v>40</v>
      </c>
    </row>
    <row r="77" spans="1:18" x14ac:dyDescent="0.35">
      <c r="A77" s="19" t="s">
        <v>133</v>
      </c>
      <c r="B77" s="12" t="s">
        <v>134</v>
      </c>
      <c r="C77" s="13">
        <v>204203</v>
      </c>
      <c r="D77" s="13">
        <v>202422</v>
      </c>
      <c r="E77" s="13">
        <v>1781</v>
      </c>
      <c r="F77" s="14">
        <v>5.0099999999999999E-2</v>
      </c>
      <c r="G77" s="14">
        <v>4.9599999999999998E-2</v>
      </c>
      <c r="H77" s="14">
        <v>2.8199999999999999E-2</v>
      </c>
      <c r="I77" s="13">
        <v>174</v>
      </c>
      <c r="J77" s="13">
        <f t="shared" si="6"/>
        <v>1173.5804597701149</v>
      </c>
      <c r="K77" s="13">
        <v>163</v>
      </c>
      <c r="L77" s="29">
        <f t="shared" si="7"/>
        <v>0.93678160919540232</v>
      </c>
      <c r="M77" s="13">
        <v>11</v>
      </c>
      <c r="N77" s="29">
        <f t="shared" si="8"/>
        <v>6.3218390804597707E-2</v>
      </c>
      <c r="O77" s="12">
        <v>0.48</v>
      </c>
      <c r="P77" s="13">
        <v>29317</v>
      </c>
      <c r="Q77" s="13">
        <v>0</v>
      </c>
      <c r="R77" s="20" t="s">
        <v>40</v>
      </c>
    </row>
    <row r="78" spans="1:18" x14ac:dyDescent="0.35">
      <c r="A78" s="19" t="s">
        <v>245</v>
      </c>
      <c r="B78" s="12" t="s">
        <v>246</v>
      </c>
      <c r="C78" s="13">
        <v>21785</v>
      </c>
      <c r="D78" s="13">
        <v>21327</v>
      </c>
      <c r="E78" s="13">
        <v>458</v>
      </c>
      <c r="F78" s="14">
        <v>2.3999999999999998E-3</v>
      </c>
      <c r="G78" s="14">
        <v>2.7000000000000001E-3</v>
      </c>
      <c r="H78" s="14">
        <v>1.9E-3</v>
      </c>
      <c r="I78" s="13">
        <v>349</v>
      </c>
      <c r="J78" s="13">
        <f t="shared" si="6"/>
        <v>62.421203438395416</v>
      </c>
      <c r="K78" s="13">
        <v>288</v>
      </c>
      <c r="L78" s="29">
        <f t="shared" si="7"/>
        <v>0.82521489971346706</v>
      </c>
      <c r="M78" s="13">
        <v>61</v>
      </c>
      <c r="N78" s="29">
        <f t="shared" si="8"/>
        <v>0.17478510028653296</v>
      </c>
      <c r="O78" s="12">
        <v>0.96</v>
      </c>
      <c r="P78" s="13">
        <v>29239</v>
      </c>
      <c r="Q78" s="13">
        <v>0</v>
      </c>
      <c r="R78" s="20" t="s">
        <v>40</v>
      </c>
    </row>
    <row r="79" spans="1:18" x14ac:dyDescent="0.35">
      <c r="A79" s="19" t="s">
        <v>173</v>
      </c>
      <c r="B79" s="12" t="s">
        <v>174</v>
      </c>
      <c r="C79" s="13">
        <v>80049</v>
      </c>
      <c r="D79" s="13">
        <v>79587</v>
      </c>
      <c r="E79" s="13">
        <v>462</v>
      </c>
      <c r="F79" s="14">
        <v>1.47E-2</v>
      </c>
      <c r="G79" s="14">
        <v>1.55E-2</v>
      </c>
      <c r="H79" s="14">
        <v>1.3299999999999999E-2</v>
      </c>
      <c r="I79" s="13">
        <v>242</v>
      </c>
      <c r="J79" s="13">
        <f t="shared" si="6"/>
        <v>330.78099173553721</v>
      </c>
      <c r="K79" s="13">
        <v>204</v>
      </c>
      <c r="L79" s="29">
        <f t="shared" si="7"/>
        <v>0.84297520661157022</v>
      </c>
      <c r="M79" s="13">
        <v>38</v>
      </c>
      <c r="N79" s="29">
        <f t="shared" si="8"/>
        <v>0.15702479338842976</v>
      </c>
      <c r="O79" s="12">
        <v>0.66</v>
      </c>
      <c r="P79" s="13">
        <v>28270</v>
      </c>
      <c r="Q79" s="13">
        <v>0</v>
      </c>
      <c r="R79" s="20" t="s">
        <v>40</v>
      </c>
    </row>
    <row r="80" spans="1:18" x14ac:dyDescent="0.35">
      <c r="A80" s="19" t="s">
        <v>127</v>
      </c>
      <c r="B80" s="12" t="s">
        <v>128</v>
      </c>
      <c r="C80" s="13">
        <v>214240</v>
      </c>
      <c r="D80" s="13">
        <v>213375</v>
      </c>
      <c r="E80" s="13">
        <v>865</v>
      </c>
      <c r="F80" s="14">
        <v>1.9E-2</v>
      </c>
      <c r="G80" s="14">
        <v>2.06E-2</v>
      </c>
      <c r="H80" s="12" t="s">
        <v>33</v>
      </c>
      <c r="I80" s="13">
        <v>467</v>
      </c>
      <c r="J80" s="13">
        <f t="shared" si="6"/>
        <v>458.75802997858671</v>
      </c>
      <c r="K80" s="13">
        <v>467</v>
      </c>
      <c r="L80" s="29">
        <f t="shared" si="7"/>
        <v>1</v>
      </c>
      <c r="M80" s="13">
        <v>0</v>
      </c>
      <c r="N80" s="29">
        <f t="shared" si="8"/>
        <v>0</v>
      </c>
      <c r="O80" s="12">
        <v>1.28</v>
      </c>
      <c r="P80" s="13">
        <v>27558</v>
      </c>
      <c r="Q80" s="13">
        <v>0</v>
      </c>
      <c r="R80" s="20" t="s">
        <v>40</v>
      </c>
    </row>
    <row r="81" spans="1:18" x14ac:dyDescent="0.35">
      <c r="A81" s="19" t="s">
        <v>281</v>
      </c>
      <c r="B81" s="12" t="s">
        <v>282</v>
      </c>
      <c r="C81" s="13">
        <v>8642</v>
      </c>
      <c r="D81" s="13">
        <v>8435</v>
      </c>
      <c r="E81" s="13">
        <v>207</v>
      </c>
      <c r="F81" s="14">
        <v>1.26E-2</v>
      </c>
      <c r="G81" s="14">
        <v>1.8800000000000001E-2</v>
      </c>
      <c r="H81" s="14">
        <v>1.15E-2</v>
      </c>
      <c r="I81" s="13">
        <v>30</v>
      </c>
      <c r="J81" s="13">
        <f t="shared" si="6"/>
        <v>288.06666666666666</v>
      </c>
      <c r="K81" s="13">
        <v>5</v>
      </c>
      <c r="L81" s="29">
        <f t="shared" si="7"/>
        <v>0.16666666666666666</v>
      </c>
      <c r="M81" s="13">
        <v>25</v>
      </c>
      <c r="N81" s="29">
        <f t="shared" si="8"/>
        <v>0.83333333333333337</v>
      </c>
      <c r="O81" s="12">
        <v>0.08</v>
      </c>
      <c r="P81" s="13">
        <v>26614</v>
      </c>
      <c r="Q81" s="13">
        <v>9856</v>
      </c>
      <c r="R81" s="21">
        <v>0.58799999999999997</v>
      </c>
    </row>
    <row r="82" spans="1:18" x14ac:dyDescent="0.35">
      <c r="A82" s="19" t="s">
        <v>223</v>
      </c>
      <c r="B82" s="12" t="s">
        <v>224</v>
      </c>
      <c r="C82" s="13">
        <v>40923</v>
      </c>
      <c r="D82" s="13">
        <v>39747</v>
      </c>
      <c r="E82" s="13">
        <v>1176</v>
      </c>
      <c r="F82" s="14">
        <v>1.5599999999999999E-2</v>
      </c>
      <c r="G82" s="14">
        <v>2.8000000000000001E-2</v>
      </c>
      <c r="H82" s="14">
        <v>1.1900000000000001E-2</v>
      </c>
      <c r="I82" s="13">
        <v>152</v>
      </c>
      <c r="J82" s="13">
        <f t="shared" si="6"/>
        <v>269.23026315789474</v>
      </c>
      <c r="K82" s="13">
        <v>127</v>
      </c>
      <c r="L82" s="29">
        <f t="shared" si="7"/>
        <v>0.83552631578947367</v>
      </c>
      <c r="M82" s="13">
        <v>25</v>
      </c>
      <c r="N82" s="29">
        <f t="shared" si="8"/>
        <v>0.16447368421052633</v>
      </c>
      <c r="O82" s="12">
        <v>0.42</v>
      </c>
      <c r="P82" s="13">
        <v>26274</v>
      </c>
      <c r="Q82" s="13">
        <v>0</v>
      </c>
      <c r="R82" s="20" t="s">
        <v>40</v>
      </c>
    </row>
    <row r="83" spans="1:18" x14ac:dyDescent="0.35">
      <c r="A83" s="19" t="s">
        <v>139</v>
      </c>
      <c r="B83" s="12" t="s">
        <v>140</v>
      </c>
      <c r="C83" s="13">
        <v>173928</v>
      </c>
      <c r="D83" s="13">
        <v>169561</v>
      </c>
      <c r="E83" s="13">
        <v>4367</v>
      </c>
      <c r="F83" s="14">
        <v>1.67E-2</v>
      </c>
      <c r="G83" s="14">
        <v>1.7500000000000002E-2</v>
      </c>
      <c r="H83" s="14">
        <v>1.17E-2</v>
      </c>
      <c r="I83" s="13">
        <v>500</v>
      </c>
      <c r="J83" s="13">
        <f t="shared" si="6"/>
        <v>347.85599999999999</v>
      </c>
      <c r="K83" s="13">
        <v>431</v>
      </c>
      <c r="L83" s="29">
        <f t="shared" si="7"/>
        <v>0.86199999999999999</v>
      </c>
      <c r="M83" s="13">
        <v>69</v>
      </c>
      <c r="N83" s="29">
        <f t="shared" si="8"/>
        <v>0.13800000000000001</v>
      </c>
      <c r="O83" s="12">
        <v>1.37</v>
      </c>
      <c r="P83" s="13">
        <v>25543</v>
      </c>
      <c r="Q83" s="13">
        <v>0</v>
      </c>
      <c r="R83" s="20" t="s">
        <v>40</v>
      </c>
    </row>
    <row r="84" spans="1:18" x14ac:dyDescent="0.35">
      <c r="A84" s="19" t="s">
        <v>159</v>
      </c>
      <c r="B84" s="12" t="s">
        <v>160</v>
      </c>
      <c r="C84" s="13">
        <v>101473</v>
      </c>
      <c r="D84" s="13">
        <v>101258</v>
      </c>
      <c r="E84" s="13">
        <v>215</v>
      </c>
      <c r="F84" s="14">
        <v>5.4600000000000003E-2</v>
      </c>
      <c r="G84" s="14">
        <v>8.5500000000000007E-2</v>
      </c>
      <c r="H84" s="12" t="s">
        <v>33</v>
      </c>
      <c r="I84" s="13">
        <v>118</v>
      </c>
      <c r="J84" s="13">
        <f t="shared" si="6"/>
        <v>859.9406779661017</v>
      </c>
      <c r="K84" s="13">
        <v>118</v>
      </c>
      <c r="L84" s="29">
        <f t="shared" si="7"/>
        <v>1</v>
      </c>
      <c r="M84" s="13">
        <v>0</v>
      </c>
      <c r="N84" s="29">
        <f t="shared" si="8"/>
        <v>0</v>
      </c>
      <c r="O84" s="12">
        <v>0.32</v>
      </c>
      <c r="P84" s="13">
        <v>23574</v>
      </c>
      <c r="Q84" s="13">
        <v>0</v>
      </c>
      <c r="R84" s="20" t="s">
        <v>40</v>
      </c>
    </row>
    <row r="85" spans="1:18" x14ac:dyDescent="0.35">
      <c r="A85" s="19" t="s">
        <v>183</v>
      </c>
      <c r="B85" s="12" t="s">
        <v>184</v>
      </c>
      <c r="C85" s="13">
        <v>71495</v>
      </c>
      <c r="D85" s="13">
        <v>70071</v>
      </c>
      <c r="E85" s="13">
        <v>1424</v>
      </c>
      <c r="F85" s="14">
        <v>3.15E-2</v>
      </c>
      <c r="G85" s="14">
        <v>3.4099999999999998E-2</v>
      </c>
      <c r="H85" s="14">
        <v>2.5399999999999999E-2</v>
      </c>
      <c r="I85" s="13">
        <v>122</v>
      </c>
      <c r="J85" s="13">
        <f t="shared" si="6"/>
        <v>586.02459016393448</v>
      </c>
      <c r="K85" s="13">
        <v>101</v>
      </c>
      <c r="L85" s="29">
        <f t="shared" si="7"/>
        <v>0.82786885245901642</v>
      </c>
      <c r="M85" s="13">
        <v>21</v>
      </c>
      <c r="N85" s="29">
        <f t="shared" si="8"/>
        <v>0.1721311475409836</v>
      </c>
      <c r="O85" s="12">
        <v>0.33</v>
      </c>
      <c r="P85" s="13">
        <v>22123</v>
      </c>
      <c r="Q85" s="13">
        <v>0</v>
      </c>
      <c r="R85" s="20" t="s">
        <v>40</v>
      </c>
    </row>
    <row r="86" spans="1:18" x14ac:dyDescent="0.35">
      <c r="A86" s="19" t="s">
        <v>229</v>
      </c>
      <c r="B86" s="12" t="s">
        <v>230</v>
      </c>
      <c r="C86" s="13">
        <v>38400</v>
      </c>
      <c r="D86" s="13">
        <v>36514</v>
      </c>
      <c r="E86" s="13">
        <v>1886</v>
      </c>
      <c r="F86" s="14">
        <v>3.3999999999999998E-3</v>
      </c>
      <c r="G86" s="14">
        <v>3.3999999999999998E-3</v>
      </c>
      <c r="H86" s="14">
        <v>3.2000000000000002E-3</v>
      </c>
      <c r="I86" s="13">
        <v>530</v>
      </c>
      <c r="J86" s="13">
        <f t="shared" si="6"/>
        <v>72.452830188679243</v>
      </c>
      <c r="K86" s="13">
        <v>491</v>
      </c>
      <c r="L86" s="29">
        <f t="shared" si="7"/>
        <v>0.92641509433962266</v>
      </c>
      <c r="M86" s="13">
        <v>39</v>
      </c>
      <c r="N86" s="29">
        <f t="shared" si="8"/>
        <v>7.3584905660377356E-2</v>
      </c>
      <c r="O86" s="12">
        <v>1.45</v>
      </c>
      <c r="P86" s="13">
        <v>22034</v>
      </c>
      <c r="Q86" s="13">
        <v>0</v>
      </c>
      <c r="R86" s="20" t="s">
        <v>40</v>
      </c>
    </row>
    <row r="87" spans="1:18" x14ac:dyDescent="0.35">
      <c r="A87" s="19" t="s">
        <v>203</v>
      </c>
      <c r="B87" s="12" t="s">
        <v>204</v>
      </c>
      <c r="C87" s="13">
        <v>47553</v>
      </c>
      <c r="D87" s="13">
        <v>46992</v>
      </c>
      <c r="E87" s="13">
        <v>561</v>
      </c>
      <c r="F87" s="14">
        <v>1.9E-3</v>
      </c>
      <c r="G87" s="14">
        <v>3.5000000000000001E-3</v>
      </c>
      <c r="H87" s="14">
        <v>3.0999999999999999E-3</v>
      </c>
      <c r="I87" s="13">
        <v>1292</v>
      </c>
      <c r="J87" s="13">
        <f t="shared" si="6"/>
        <v>36.805727554179569</v>
      </c>
      <c r="K87" s="13">
        <v>1248</v>
      </c>
      <c r="L87" s="29">
        <f t="shared" si="7"/>
        <v>0.96594427244582048</v>
      </c>
      <c r="M87" s="13">
        <v>44</v>
      </c>
      <c r="N87" s="29">
        <f t="shared" si="8"/>
        <v>3.4055727554179564E-2</v>
      </c>
      <c r="O87" s="12">
        <v>3.54</v>
      </c>
      <c r="P87" s="13">
        <v>22024</v>
      </c>
      <c r="Q87" s="13">
        <v>0</v>
      </c>
      <c r="R87" s="20" t="s">
        <v>40</v>
      </c>
    </row>
    <row r="88" spans="1:18" x14ac:dyDescent="0.35">
      <c r="A88" s="19" t="s">
        <v>225</v>
      </c>
      <c r="B88" s="12" t="s">
        <v>226</v>
      </c>
      <c r="C88" s="13">
        <v>39822</v>
      </c>
      <c r="D88" s="13">
        <v>39371</v>
      </c>
      <c r="E88" s="13">
        <v>451</v>
      </c>
      <c r="F88" s="14">
        <v>2.0899999999999998E-2</v>
      </c>
      <c r="G88" s="14">
        <v>2.5999999999999999E-2</v>
      </c>
      <c r="H88" s="14">
        <v>1.1900000000000001E-2</v>
      </c>
      <c r="I88" s="13">
        <v>103</v>
      </c>
      <c r="J88" s="13">
        <f t="shared" si="6"/>
        <v>386.621359223301</v>
      </c>
      <c r="K88" s="13">
        <v>73</v>
      </c>
      <c r="L88" s="29">
        <f t="shared" si="7"/>
        <v>0.70873786407766992</v>
      </c>
      <c r="M88" s="13">
        <v>30</v>
      </c>
      <c r="N88" s="29">
        <f t="shared" si="8"/>
        <v>0.29126213592233008</v>
      </c>
      <c r="O88" s="12">
        <v>0.28000000000000003</v>
      </c>
      <c r="P88" s="13">
        <v>21812</v>
      </c>
      <c r="Q88" s="13">
        <v>0</v>
      </c>
      <c r="R88" s="20" t="s">
        <v>40</v>
      </c>
    </row>
    <row r="89" spans="1:18" x14ac:dyDescent="0.35">
      <c r="A89" s="19" t="s">
        <v>169</v>
      </c>
      <c r="B89" s="12" t="s">
        <v>170</v>
      </c>
      <c r="C89" s="13">
        <v>88557</v>
      </c>
      <c r="D89" s="13">
        <v>86957</v>
      </c>
      <c r="E89" s="13">
        <v>1600</v>
      </c>
      <c r="F89" s="14">
        <v>1.6899999999999998E-2</v>
      </c>
      <c r="G89" s="14">
        <v>1.7500000000000002E-2</v>
      </c>
      <c r="H89" s="14">
        <v>1.37E-2</v>
      </c>
      <c r="I89" s="13">
        <v>298</v>
      </c>
      <c r="J89" s="13">
        <f t="shared" si="6"/>
        <v>297.17114093959731</v>
      </c>
      <c r="K89" s="13">
        <v>287</v>
      </c>
      <c r="L89" s="29">
        <f t="shared" si="7"/>
        <v>0.96308724832214765</v>
      </c>
      <c r="M89" s="13">
        <v>11</v>
      </c>
      <c r="N89" s="29">
        <f t="shared" si="8"/>
        <v>3.6912751677852351E-2</v>
      </c>
      <c r="O89" s="12">
        <v>0.82</v>
      </c>
      <c r="P89" s="13">
        <v>20688</v>
      </c>
      <c r="Q89" s="13">
        <v>7054</v>
      </c>
      <c r="R89" s="21">
        <v>0.51700000000000002</v>
      </c>
    </row>
    <row r="90" spans="1:18" x14ac:dyDescent="0.35">
      <c r="A90" s="19" t="s">
        <v>221</v>
      </c>
      <c r="B90" s="12" t="s">
        <v>222</v>
      </c>
      <c r="C90" s="13">
        <v>41519</v>
      </c>
      <c r="D90" s="13">
        <v>40855</v>
      </c>
      <c r="E90" s="13">
        <v>664</v>
      </c>
      <c r="F90" s="14">
        <v>3.3999999999999998E-3</v>
      </c>
      <c r="G90" s="14">
        <v>5.4999999999999997E-3</v>
      </c>
      <c r="H90" s="14">
        <v>3.2000000000000002E-3</v>
      </c>
      <c r="I90" s="13">
        <v>761</v>
      </c>
      <c r="J90" s="13">
        <f t="shared" si="6"/>
        <v>54.558475689881732</v>
      </c>
      <c r="K90" s="13">
        <v>591</v>
      </c>
      <c r="L90" s="29">
        <f t="shared" si="7"/>
        <v>0.77660972404730622</v>
      </c>
      <c r="M90" s="13">
        <v>170</v>
      </c>
      <c r="N90" s="29">
        <f t="shared" si="8"/>
        <v>0.22339027595269381</v>
      </c>
      <c r="O90" s="12">
        <v>2.08</v>
      </c>
      <c r="P90" s="13">
        <v>20353</v>
      </c>
      <c r="Q90" s="13">
        <v>0</v>
      </c>
      <c r="R90" s="20" t="s">
        <v>40</v>
      </c>
    </row>
    <row r="91" spans="1:18" x14ac:dyDescent="0.35">
      <c r="A91" s="19" t="s">
        <v>153</v>
      </c>
      <c r="B91" s="12" t="s">
        <v>154</v>
      </c>
      <c r="C91" s="13">
        <v>113914</v>
      </c>
      <c r="D91" s="13">
        <v>112832</v>
      </c>
      <c r="E91" s="13">
        <v>1082</v>
      </c>
      <c r="F91" s="14">
        <v>1.4E-3</v>
      </c>
      <c r="G91" s="14">
        <v>2E-3</v>
      </c>
      <c r="H91" s="14">
        <v>1.1999999999999999E-3</v>
      </c>
      <c r="I91" s="13">
        <v>5844</v>
      </c>
      <c r="J91" s="13">
        <f t="shared" si="6"/>
        <v>19.492470910335388</v>
      </c>
      <c r="K91" s="13">
        <v>5705</v>
      </c>
      <c r="L91" s="29">
        <f t="shared" si="7"/>
        <v>0.97621492128678988</v>
      </c>
      <c r="M91" s="13">
        <v>139</v>
      </c>
      <c r="N91" s="29">
        <f t="shared" si="8"/>
        <v>2.3785078713210131E-2</v>
      </c>
      <c r="O91" s="12">
        <v>16.010000000000002</v>
      </c>
      <c r="P91" s="13">
        <v>19310</v>
      </c>
      <c r="Q91" s="13">
        <v>0</v>
      </c>
      <c r="R91" s="20" t="s">
        <v>40</v>
      </c>
    </row>
    <row r="92" spans="1:18" x14ac:dyDescent="0.35">
      <c r="A92" s="19" t="s">
        <v>299</v>
      </c>
      <c r="B92" s="12" t="s">
        <v>300</v>
      </c>
      <c r="C92" s="13">
        <v>7110</v>
      </c>
      <c r="D92" s="13">
        <v>6665</v>
      </c>
      <c r="E92" s="13">
        <v>445</v>
      </c>
      <c r="F92" s="14">
        <v>3.1199999999999999E-2</v>
      </c>
      <c r="G92" s="14">
        <v>3.5299999999999998E-2</v>
      </c>
      <c r="H92" s="12" t="s">
        <v>33</v>
      </c>
      <c r="I92" s="13">
        <v>20</v>
      </c>
      <c r="J92" s="13">
        <f t="shared" si="6"/>
        <v>355.5</v>
      </c>
      <c r="K92" s="13">
        <v>20</v>
      </c>
      <c r="L92" s="29">
        <f t="shared" si="7"/>
        <v>1</v>
      </c>
      <c r="M92" s="13">
        <v>0</v>
      </c>
      <c r="N92" s="29">
        <f t="shared" si="8"/>
        <v>0</v>
      </c>
      <c r="O92" s="12">
        <v>0.05</v>
      </c>
      <c r="P92" s="13">
        <v>17614</v>
      </c>
      <c r="Q92" s="13">
        <v>15807</v>
      </c>
      <c r="R92" s="21">
        <v>8.7479999999999993</v>
      </c>
    </row>
    <row r="93" spans="1:18" x14ac:dyDescent="0.35">
      <c r="A93" s="19" t="s">
        <v>209</v>
      </c>
      <c r="B93" s="12" t="s">
        <v>210</v>
      </c>
      <c r="C93" s="13">
        <v>45413</v>
      </c>
      <c r="D93" s="13">
        <v>44881</v>
      </c>
      <c r="E93" s="13">
        <v>532</v>
      </c>
      <c r="F93" s="14">
        <v>4.5499999999999999E-2</v>
      </c>
      <c r="G93" s="14">
        <v>5.28E-2</v>
      </c>
      <c r="H93" s="14">
        <v>4.3499999999999997E-2</v>
      </c>
      <c r="I93" s="13">
        <v>87</v>
      </c>
      <c r="J93" s="13">
        <f t="shared" si="6"/>
        <v>521.9885057471264</v>
      </c>
      <c r="K93" s="13">
        <v>76</v>
      </c>
      <c r="L93" s="29">
        <f t="shared" si="7"/>
        <v>0.87356321839080464</v>
      </c>
      <c r="M93" s="13">
        <v>11</v>
      </c>
      <c r="N93" s="29">
        <f t="shared" si="8"/>
        <v>0.12643678160919541</v>
      </c>
      <c r="O93" s="12">
        <v>0.24</v>
      </c>
      <c r="P93" s="13">
        <v>17215</v>
      </c>
      <c r="Q93" s="13">
        <v>0</v>
      </c>
      <c r="R93" s="20" t="s">
        <v>40</v>
      </c>
    </row>
    <row r="94" spans="1:18" x14ac:dyDescent="0.35">
      <c r="A94" s="19" t="s">
        <v>237</v>
      </c>
      <c r="B94" s="12" t="s">
        <v>238</v>
      </c>
      <c r="C94" s="13">
        <v>28391</v>
      </c>
      <c r="D94" s="13">
        <v>27930</v>
      </c>
      <c r="E94" s="13">
        <v>461</v>
      </c>
      <c r="F94" s="14">
        <v>3.3E-3</v>
      </c>
      <c r="G94" s="14">
        <v>3.3999999999999998E-3</v>
      </c>
      <c r="H94" s="14">
        <v>2.5999999999999999E-3</v>
      </c>
      <c r="I94" s="13">
        <v>546</v>
      </c>
      <c r="J94" s="13">
        <f t="shared" si="6"/>
        <v>51.998168498168496</v>
      </c>
      <c r="K94" s="13">
        <v>488</v>
      </c>
      <c r="L94" s="29">
        <f t="shared" si="7"/>
        <v>0.89377289377289382</v>
      </c>
      <c r="M94" s="13">
        <v>58</v>
      </c>
      <c r="N94" s="29">
        <f t="shared" si="8"/>
        <v>0.10622710622710622</v>
      </c>
      <c r="O94" s="12">
        <v>1.5</v>
      </c>
      <c r="P94" s="13">
        <v>16929</v>
      </c>
      <c r="Q94" s="13">
        <v>0</v>
      </c>
      <c r="R94" s="20" t="s">
        <v>40</v>
      </c>
    </row>
    <row r="95" spans="1:18" x14ac:dyDescent="0.35">
      <c r="A95" s="19" t="s">
        <v>309</v>
      </c>
      <c r="B95" s="12" t="s">
        <v>310</v>
      </c>
      <c r="C95" s="13">
        <v>6437</v>
      </c>
      <c r="D95" s="13">
        <v>6181</v>
      </c>
      <c r="E95" s="13">
        <v>256</v>
      </c>
      <c r="F95" s="14">
        <v>7.9899999999999999E-2</v>
      </c>
      <c r="G95" s="14">
        <v>7.9799999999999996E-2</v>
      </c>
      <c r="H95" s="12" t="s">
        <v>33</v>
      </c>
      <c r="I95" s="13">
        <v>5</v>
      </c>
      <c r="J95" s="13">
        <f t="shared" si="6"/>
        <v>1287.4000000000001</v>
      </c>
      <c r="K95" s="13">
        <v>5</v>
      </c>
      <c r="L95" s="29">
        <f t="shared" si="7"/>
        <v>1</v>
      </c>
      <c r="M95" s="13">
        <v>0</v>
      </c>
      <c r="N95" s="29">
        <f t="shared" si="8"/>
        <v>0</v>
      </c>
      <c r="O95" s="12">
        <v>0.01</v>
      </c>
      <c r="P95" s="13">
        <v>16852</v>
      </c>
      <c r="Q95" s="13">
        <v>0</v>
      </c>
      <c r="R95" s="20" t="s">
        <v>40</v>
      </c>
    </row>
    <row r="96" spans="1:18" x14ac:dyDescent="0.35">
      <c r="A96" s="19" t="s">
        <v>201</v>
      </c>
      <c r="B96" s="12" t="s">
        <v>202</v>
      </c>
      <c r="C96" s="13">
        <v>50477</v>
      </c>
      <c r="D96" s="13">
        <v>50276</v>
      </c>
      <c r="E96" s="13">
        <v>201</v>
      </c>
      <c r="F96" s="14">
        <v>1.49E-2</v>
      </c>
      <c r="G96" s="14">
        <v>1.55E-2</v>
      </c>
      <c r="H96" s="12" t="s">
        <v>33</v>
      </c>
      <c r="I96" s="13">
        <v>215</v>
      </c>
      <c r="J96" s="13">
        <f t="shared" si="6"/>
        <v>234.7767441860465</v>
      </c>
      <c r="K96" s="13">
        <v>215</v>
      </c>
      <c r="L96" s="29">
        <f t="shared" si="7"/>
        <v>1</v>
      </c>
      <c r="M96" s="13">
        <v>0</v>
      </c>
      <c r="N96" s="29">
        <f t="shared" si="8"/>
        <v>0</v>
      </c>
      <c r="O96" s="12">
        <v>0.59</v>
      </c>
      <c r="P96" s="13">
        <v>16632</v>
      </c>
      <c r="Q96" s="13">
        <v>0</v>
      </c>
      <c r="R96" s="20" t="s">
        <v>40</v>
      </c>
    </row>
    <row r="97" spans="1:18" x14ac:dyDescent="0.35">
      <c r="A97" s="19" t="s">
        <v>482</v>
      </c>
      <c r="B97" s="12" t="s">
        <v>483</v>
      </c>
      <c r="C97" s="13">
        <v>0</v>
      </c>
      <c r="D97" s="13">
        <v>0</v>
      </c>
      <c r="E97" s="13">
        <v>0</v>
      </c>
      <c r="F97" s="12"/>
      <c r="G97" s="12"/>
      <c r="H97" s="12"/>
      <c r="I97" s="13" t="s">
        <v>469</v>
      </c>
      <c r="J97" s="13"/>
      <c r="K97" s="13">
        <v>0</v>
      </c>
      <c r="L97" s="29"/>
      <c r="M97" s="13">
        <v>0</v>
      </c>
      <c r="N97" s="29"/>
      <c r="O97" s="12">
        <v>0</v>
      </c>
      <c r="P97" s="13">
        <v>15726</v>
      </c>
      <c r="Q97" s="13">
        <v>0</v>
      </c>
      <c r="R97" s="20" t="s">
        <v>40</v>
      </c>
    </row>
    <row r="98" spans="1:18" x14ac:dyDescent="0.35">
      <c r="A98" s="19" t="s">
        <v>89</v>
      </c>
      <c r="B98" s="12" t="s">
        <v>90</v>
      </c>
      <c r="C98" s="13">
        <v>407368</v>
      </c>
      <c r="D98" s="13">
        <v>405815</v>
      </c>
      <c r="E98" s="13">
        <v>1553</v>
      </c>
      <c r="F98" s="14">
        <v>1.29E-2</v>
      </c>
      <c r="G98" s="14">
        <v>1.29E-2</v>
      </c>
      <c r="H98" s="14">
        <v>1.3299999999999999E-2</v>
      </c>
      <c r="I98" s="13">
        <v>2408</v>
      </c>
      <c r="J98" s="13">
        <f>SUM(C98)/I98</f>
        <v>169.17275747508305</v>
      </c>
      <c r="K98" s="13">
        <v>2392</v>
      </c>
      <c r="L98" s="29">
        <f>SUM(K98)/I98</f>
        <v>0.99335548172757471</v>
      </c>
      <c r="M98" s="13">
        <v>16</v>
      </c>
      <c r="N98" s="29">
        <f>SUM(M98)/I98</f>
        <v>6.6445182724252493E-3</v>
      </c>
      <c r="O98" s="12">
        <v>6.6</v>
      </c>
      <c r="P98" s="13">
        <v>14527</v>
      </c>
      <c r="Q98" s="13">
        <v>0</v>
      </c>
      <c r="R98" s="20" t="s">
        <v>40</v>
      </c>
    </row>
    <row r="99" spans="1:18" x14ac:dyDescent="0.35">
      <c r="A99" s="19" t="s">
        <v>614</v>
      </c>
      <c r="B99" s="12" t="s">
        <v>615</v>
      </c>
      <c r="C99" s="13">
        <v>0</v>
      </c>
      <c r="D99" s="13">
        <v>0</v>
      </c>
      <c r="E99" s="13">
        <v>0</v>
      </c>
      <c r="F99" s="12"/>
      <c r="G99" s="12"/>
      <c r="H99" s="12"/>
      <c r="I99" s="13" t="s">
        <v>469</v>
      </c>
      <c r="J99" s="13"/>
      <c r="K99" s="13">
        <v>0</v>
      </c>
      <c r="L99" s="29"/>
      <c r="M99" s="13">
        <v>0</v>
      </c>
      <c r="N99" s="29"/>
      <c r="O99" s="12">
        <v>0</v>
      </c>
      <c r="P99" s="13">
        <v>14018</v>
      </c>
      <c r="Q99" s="13">
        <v>0</v>
      </c>
      <c r="R99" s="20" t="s">
        <v>40</v>
      </c>
    </row>
    <row r="100" spans="1:18" x14ac:dyDescent="0.35">
      <c r="A100" s="19" t="s">
        <v>93</v>
      </c>
      <c r="B100" s="12" t="s">
        <v>94</v>
      </c>
      <c r="C100" s="13">
        <v>360867</v>
      </c>
      <c r="D100" s="13">
        <v>356842</v>
      </c>
      <c r="E100" s="13">
        <v>4025</v>
      </c>
      <c r="F100" s="14">
        <v>4.6800000000000001E-2</v>
      </c>
      <c r="G100" s="14">
        <v>4.5400000000000003E-2</v>
      </c>
      <c r="H100" s="14">
        <v>3.3599999999999998E-2</v>
      </c>
      <c r="I100" s="13">
        <v>811</v>
      </c>
      <c r="J100" s="13">
        <f t="shared" ref="J100:J117" si="9">SUM(C100)/I100</f>
        <v>444.96547472256475</v>
      </c>
      <c r="K100" s="13">
        <v>787</v>
      </c>
      <c r="L100" s="29">
        <f t="shared" ref="L100:L117" si="10">SUM(K100)/I100</f>
        <v>0.9704069050554871</v>
      </c>
      <c r="M100" s="13">
        <v>24</v>
      </c>
      <c r="N100" s="29">
        <f t="shared" ref="N100:N117" si="11">SUM(M100)/I100</f>
        <v>2.9593094944512947E-2</v>
      </c>
      <c r="O100" s="12">
        <v>2.2200000000000002</v>
      </c>
      <c r="P100" s="13">
        <v>14006</v>
      </c>
      <c r="Q100" s="13">
        <v>0</v>
      </c>
      <c r="R100" s="20" t="s">
        <v>40</v>
      </c>
    </row>
    <row r="101" spans="1:18" x14ac:dyDescent="0.35">
      <c r="A101" s="19" t="s">
        <v>167</v>
      </c>
      <c r="B101" s="12" t="s">
        <v>168</v>
      </c>
      <c r="C101" s="13">
        <v>96311</v>
      </c>
      <c r="D101" s="13">
        <v>95156</v>
      </c>
      <c r="E101" s="13">
        <v>1155</v>
      </c>
      <c r="F101" s="14">
        <v>1.9599999999999999E-2</v>
      </c>
      <c r="G101" s="14">
        <v>2.1100000000000001E-2</v>
      </c>
      <c r="H101" s="14">
        <v>1.2999999999999999E-2</v>
      </c>
      <c r="I101" s="13">
        <v>467</v>
      </c>
      <c r="J101" s="13">
        <f t="shared" si="9"/>
        <v>206.23340471092078</v>
      </c>
      <c r="K101" s="13">
        <v>435</v>
      </c>
      <c r="L101" s="29">
        <f t="shared" si="10"/>
        <v>0.93147751605995721</v>
      </c>
      <c r="M101" s="13">
        <v>32</v>
      </c>
      <c r="N101" s="29">
        <f t="shared" si="11"/>
        <v>6.852248394004283E-2</v>
      </c>
      <c r="O101" s="12">
        <v>1.28</v>
      </c>
      <c r="P101" s="13">
        <v>13085</v>
      </c>
      <c r="Q101" s="13">
        <v>0</v>
      </c>
      <c r="R101" s="20" t="s">
        <v>40</v>
      </c>
    </row>
    <row r="102" spans="1:18" x14ac:dyDescent="0.35">
      <c r="A102" s="19" t="s">
        <v>267</v>
      </c>
      <c r="B102" s="12" t="s">
        <v>268</v>
      </c>
      <c r="C102" s="13">
        <v>10636</v>
      </c>
      <c r="D102" s="13">
        <v>10478</v>
      </c>
      <c r="E102" s="13">
        <v>158</v>
      </c>
      <c r="F102" s="14">
        <v>1.2999999999999999E-2</v>
      </c>
      <c r="G102" s="14">
        <v>1.23E-2</v>
      </c>
      <c r="H102" s="14">
        <v>1.18E-2</v>
      </c>
      <c r="I102" s="13">
        <v>87</v>
      </c>
      <c r="J102" s="13">
        <f t="shared" si="9"/>
        <v>122.25287356321839</v>
      </c>
      <c r="K102" s="13">
        <v>80</v>
      </c>
      <c r="L102" s="29">
        <f t="shared" si="10"/>
        <v>0.91954022988505746</v>
      </c>
      <c r="M102" s="13">
        <v>7</v>
      </c>
      <c r="N102" s="29">
        <f t="shared" si="11"/>
        <v>8.0459770114942528E-2</v>
      </c>
      <c r="O102" s="12">
        <v>0.24</v>
      </c>
      <c r="P102" s="13">
        <v>12933</v>
      </c>
      <c r="Q102" s="13">
        <v>0</v>
      </c>
      <c r="R102" s="20" t="s">
        <v>40</v>
      </c>
    </row>
    <row r="103" spans="1:18" x14ac:dyDescent="0.35">
      <c r="A103" s="19" t="s">
        <v>303</v>
      </c>
      <c r="B103" s="12" t="s">
        <v>304</v>
      </c>
      <c r="C103" s="13">
        <v>6856</v>
      </c>
      <c r="D103" s="13">
        <v>6653</v>
      </c>
      <c r="E103" s="13">
        <v>203</v>
      </c>
      <c r="F103" s="14">
        <v>2.7699999999999999E-2</v>
      </c>
      <c r="G103" s="14">
        <v>2.7199999999999998E-2</v>
      </c>
      <c r="H103" s="14">
        <v>5.1499999999999997E-2</v>
      </c>
      <c r="I103" s="13">
        <v>22</v>
      </c>
      <c r="J103" s="13">
        <f t="shared" si="9"/>
        <v>311.63636363636363</v>
      </c>
      <c r="K103" s="13">
        <v>21</v>
      </c>
      <c r="L103" s="29">
        <f t="shared" si="10"/>
        <v>0.95454545454545459</v>
      </c>
      <c r="M103" s="13">
        <v>1</v>
      </c>
      <c r="N103" s="29">
        <f t="shared" si="11"/>
        <v>4.5454545454545456E-2</v>
      </c>
      <c r="O103" s="12">
        <v>0.06</v>
      </c>
      <c r="P103" s="13">
        <v>12272</v>
      </c>
      <c r="Q103" s="13">
        <v>0</v>
      </c>
      <c r="R103" s="20" t="s">
        <v>40</v>
      </c>
    </row>
    <row r="104" spans="1:18" x14ac:dyDescent="0.35">
      <c r="A104" s="19" t="s">
        <v>101</v>
      </c>
      <c r="B104" s="12" t="s">
        <v>102</v>
      </c>
      <c r="C104" s="13">
        <v>350940</v>
      </c>
      <c r="D104" s="13">
        <v>349380</v>
      </c>
      <c r="E104" s="13">
        <v>1560</v>
      </c>
      <c r="F104" s="14">
        <v>3.7900000000000003E-2</v>
      </c>
      <c r="G104" s="14">
        <v>2.8400000000000002E-2</v>
      </c>
      <c r="H104" s="14">
        <v>4.9000000000000002E-2</v>
      </c>
      <c r="I104" s="13">
        <v>1219</v>
      </c>
      <c r="J104" s="13">
        <f t="shared" si="9"/>
        <v>287.89171452009845</v>
      </c>
      <c r="K104" s="13">
        <v>1188</v>
      </c>
      <c r="L104" s="29">
        <f t="shared" si="10"/>
        <v>0.97456931911402789</v>
      </c>
      <c r="M104" s="13">
        <v>31</v>
      </c>
      <c r="N104" s="29">
        <f t="shared" si="11"/>
        <v>2.5430680885972109E-2</v>
      </c>
      <c r="O104" s="12">
        <v>3.34</v>
      </c>
      <c r="P104" s="13">
        <v>11748</v>
      </c>
      <c r="Q104" s="13">
        <v>0</v>
      </c>
      <c r="R104" s="20" t="s">
        <v>40</v>
      </c>
    </row>
    <row r="105" spans="1:18" x14ac:dyDescent="0.35">
      <c r="A105" s="19" t="s">
        <v>197</v>
      </c>
      <c r="B105" s="12" t="s">
        <v>198</v>
      </c>
      <c r="C105" s="13">
        <v>52818</v>
      </c>
      <c r="D105" s="13">
        <v>52471</v>
      </c>
      <c r="E105" s="13">
        <v>347</v>
      </c>
      <c r="F105" s="14">
        <v>5.7000000000000002E-3</v>
      </c>
      <c r="G105" s="14">
        <v>5.4999999999999997E-3</v>
      </c>
      <c r="H105" s="14">
        <v>4.1000000000000003E-3</v>
      </c>
      <c r="I105" s="13">
        <v>1004</v>
      </c>
      <c r="J105" s="13">
        <f t="shared" si="9"/>
        <v>52.607569721115539</v>
      </c>
      <c r="K105" s="13">
        <v>889</v>
      </c>
      <c r="L105" s="29">
        <f t="shared" si="10"/>
        <v>0.88545816733067728</v>
      </c>
      <c r="M105" s="13">
        <v>115</v>
      </c>
      <c r="N105" s="29">
        <f t="shared" si="11"/>
        <v>0.1145418326693227</v>
      </c>
      <c r="O105" s="12">
        <v>2.75</v>
      </c>
      <c r="P105" s="13">
        <v>10440</v>
      </c>
      <c r="Q105" s="13">
        <v>0</v>
      </c>
      <c r="R105" s="20" t="s">
        <v>40</v>
      </c>
    </row>
    <row r="106" spans="1:18" x14ac:dyDescent="0.35">
      <c r="A106" s="19" t="s">
        <v>219</v>
      </c>
      <c r="B106" s="12" t="s">
        <v>220</v>
      </c>
      <c r="C106" s="13">
        <v>41527</v>
      </c>
      <c r="D106" s="13">
        <v>40425</v>
      </c>
      <c r="E106" s="13">
        <v>1102</v>
      </c>
      <c r="F106" s="14">
        <v>3.2300000000000002E-2</v>
      </c>
      <c r="G106" s="14">
        <v>3.1E-2</v>
      </c>
      <c r="H106" s="14">
        <v>3.3799999999999997E-2</v>
      </c>
      <c r="I106" s="13">
        <v>134</v>
      </c>
      <c r="J106" s="13">
        <f t="shared" si="9"/>
        <v>309.90298507462688</v>
      </c>
      <c r="K106" s="13">
        <v>128</v>
      </c>
      <c r="L106" s="29">
        <f t="shared" si="10"/>
        <v>0.95522388059701491</v>
      </c>
      <c r="M106" s="13">
        <v>6</v>
      </c>
      <c r="N106" s="29">
        <f t="shared" si="11"/>
        <v>4.4776119402985072E-2</v>
      </c>
      <c r="O106" s="12">
        <v>0.37</v>
      </c>
      <c r="P106" s="13">
        <v>10212</v>
      </c>
      <c r="Q106" s="13">
        <v>0</v>
      </c>
      <c r="R106" s="20" t="s">
        <v>40</v>
      </c>
    </row>
    <row r="107" spans="1:18" x14ac:dyDescent="0.35">
      <c r="A107" s="19" t="s">
        <v>175</v>
      </c>
      <c r="B107" s="12" t="s">
        <v>176</v>
      </c>
      <c r="C107" s="13">
        <v>77163</v>
      </c>
      <c r="D107" s="13">
        <v>76375</v>
      </c>
      <c r="E107" s="13">
        <v>788</v>
      </c>
      <c r="F107" s="14">
        <v>2.07E-2</v>
      </c>
      <c r="G107" s="14">
        <v>1.9800000000000002E-2</v>
      </c>
      <c r="H107" s="14">
        <v>1.0699999999999999E-2</v>
      </c>
      <c r="I107" s="13">
        <v>398</v>
      </c>
      <c r="J107" s="13">
        <f t="shared" si="9"/>
        <v>193.87688442211055</v>
      </c>
      <c r="K107" s="13">
        <v>382</v>
      </c>
      <c r="L107" s="29">
        <f t="shared" si="10"/>
        <v>0.95979899497487442</v>
      </c>
      <c r="M107" s="13">
        <v>16</v>
      </c>
      <c r="N107" s="29">
        <f t="shared" si="11"/>
        <v>4.0201005025125629E-2</v>
      </c>
      <c r="O107" s="12">
        <v>1.0900000000000001</v>
      </c>
      <c r="P107" s="13">
        <v>10148</v>
      </c>
      <c r="Q107" s="13">
        <v>0</v>
      </c>
      <c r="R107" s="20" t="s">
        <v>40</v>
      </c>
    </row>
    <row r="108" spans="1:18" x14ac:dyDescent="0.35">
      <c r="A108" s="19" t="s">
        <v>199</v>
      </c>
      <c r="B108" s="12" t="s">
        <v>200</v>
      </c>
      <c r="C108" s="13">
        <v>50748</v>
      </c>
      <c r="D108" s="13">
        <v>48904</v>
      </c>
      <c r="E108" s="13">
        <v>1844</v>
      </c>
      <c r="F108" s="14">
        <v>4.65E-2</v>
      </c>
      <c r="G108" s="14">
        <v>4.19E-2</v>
      </c>
      <c r="H108" s="14">
        <v>4.4600000000000001E-2</v>
      </c>
      <c r="I108" s="13">
        <v>140</v>
      </c>
      <c r="J108" s="13">
        <f t="shared" si="9"/>
        <v>362.48571428571427</v>
      </c>
      <c r="K108" s="13">
        <v>137</v>
      </c>
      <c r="L108" s="29">
        <f t="shared" si="10"/>
        <v>0.97857142857142854</v>
      </c>
      <c r="M108" s="13">
        <v>3</v>
      </c>
      <c r="N108" s="29">
        <f t="shared" si="11"/>
        <v>2.1428571428571429E-2</v>
      </c>
      <c r="O108" s="12">
        <v>0.38</v>
      </c>
      <c r="P108" s="13">
        <v>9906</v>
      </c>
      <c r="Q108" s="13">
        <v>0</v>
      </c>
      <c r="R108" s="20" t="s">
        <v>40</v>
      </c>
    </row>
    <row r="109" spans="1:18" x14ac:dyDescent="0.35">
      <c r="A109" s="19" t="s">
        <v>215</v>
      </c>
      <c r="B109" s="12" t="s">
        <v>216</v>
      </c>
      <c r="C109" s="13">
        <v>42602</v>
      </c>
      <c r="D109" s="13">
        <v>41815</v>
      </c>
      <c r="E109" s="13">
        <v>787</v>
      </c>
      <c r="F109" s="14">
        <v>1.2999999999999999E-2</v>
      </c>
      <c r="G109" s="14">
        <v>1.37E-2</v>
      </c>
      <c r="H109" s="14">
        <v>1.1599999999999999E-2</v>
      </c>
      <c r="I109" s="13">
        <v>398</v>
      </c>
      <c r="J109" s="13">
        <f t="shared" si="9"/>
        <v>107.04020100502512</v>
      </c>
      <c r="K109" s="13">
        <v>367</v>
      </c>
      <c r="L109" s="29">
        <f t="shared" si="10"/>
        <v>0.92211055276381915</v>
      </c>
      <c r="M109" s="13">
        <v>31</v>
      </c>
      <c r="N109" s="29">
        <f t="shared" si="11"/>
        <v>7.7889447236180909E-2</v>
      </c>
      <c r="O109" s="12">
        <v>1.0900000000000001</v>
      </c>
      <c r="P109" s="13">
        <v>9665</v>
      </c>
      <c r="Q109" s="13">
        <v>0</v>
      </c>
      <c r="R109" s="20" t="s">
        <v>40</v>
      </c>
    </row>
    <row r="110" spans="1:18" x14ac:dyDescent="0.35">
      <c r="A110" s="19" t="s">
        <v>335</v>
      </c>
      <c r="B110" s="12" t="s">
        <v>336</v>
      </c>
      <c r="C110" s="13">
        <v>4032</v>
      </c>
      <c r="D110" s="13">
        <v>2122</v>
      </c>
      <c r="E110" s="13">
        <v>1910</v>
      </c>
      <c r="F110" s="14">
        <v>1.2E-2</v>
      </c>
      <c r="G110" s="14">
        <v>1.24E-2</v>
      </c>
      <c r="H110" s="12" t="s">
        <v>33</v>
      </c>
      <c r="I110" s="13">
        <v>36</v>
      </c>
      <c r="J110" s="13">
        <f t="shared" si="9"/>
        <v>112</v>
      </c>
      <c r="K110" s="13">
        <v>36</v>
      </c>
      <c r="L110" s="29">
        <f t="shared" si="10"/>
        <v>1</v>
      </c>
      <c r="M110" s="13">
        <v>0</v>
      </c>
      <c r="N110" s="29">
        <f t="shared" si="11"/>
        <v>0</v>
      </c>
      <c r="O110" s="12">
        <v>0.1</v>
      </c>
      <c r="P110" s="13">
        <v>9646</v>
      </c>
      <c r="Q110" s="13">
        <v>0</v>
      </c>
      <c r="R110" s="20" t="s">
        <v>40</v>
      </c>
    </row>
    <row r="111" spans="1:18" x14ac:dyDescent="0.35">
      <c r="A111" s="19" t="s">
        <v>307</v>
      </c>
      <c r="B111" s="12" t="s">
        <v>308</v>
      </c>
      <c r="C111" s="13">
        <v>6529</v>
      </c>
      <c r="D111" s="13">
        <v>6438</v>
      </c>
      <c r="E111" s="13">
        <v>91</v>
      </c>
      <c r="F111" s="14">
        <v>3.3999999999999998E-3</v>
      </c>
      <c r="G111" s="14">
        <v>3.8999999999999998E-3</v>
      </c>
      <c r="H111" s="14">
        <v>2.8999999999999998E-3</v>
      </c>
      <c r="I111" s="13">
        <v>312</v>
      </c>
      <c r="J111" s="13">
        <f t="shared" si="9"/>
        <v>20.926282051282051</v>
      </c>
      <c r="K111" s="13">
        <v>307</v>
      </c>
      <c r="L111" s="29">
        <f t="shared" si="10"/>
        <v>0.98397435897435892</v>
      </c>
      <c r="M111" s="13">
        <v>5</v>
      </c>
      <c r="N111" s="29">
        <f t="shared" si="11"/>
        <v>1.6025641025641024E-2</v>
      </c>
      <c r="O111" s="12">
        <v>0.85</v>
      </c>
      <c r="P111" s="13">
        <v>9607</v>
      </c>
      <c r="Q111" s="13">
        <v>0</v>
      </c>
      <c r="R111" s="20" t="s">
        <v>40</v>
      </c>
    </row>
    <row r="112" spans="1:18" x14ac:dyDescent="0.35">
      <c r="A112" s="19" t="s">
        <v>233</v>
      </c>
      <c r="B112" s="12" t="s">
        <v>234</v>
      </c>
      <c r="C112" s="13">
        <v>30233</v>
      </c>
      <c r="D112" s="13">
        <v>29617</v>
      </c>
      <c r="E112" s="13">
        <v>616</v>
      </c>
      <c r="F112" s="14">
        <v>7.1999999999999998E-3</v>
      </c>
      <c r="G112" s="14">
        <v>7.7000000000000002E-3</v>
      </c>
      <c r="H112" s="14">
        <v>4.7999999999999996E-3</v>
      </c>
      <c r="I112" s="13">
        <v>736</v>
      </c>
      <c r="J112" s="13">
        <f t="shared" si="9"/>
        <v>41.077445652173914</v>
      </c>
      <c r="K112" s="13">
        <v>551</v>
      </c>
      <c r="L112" s="29">
        <f t="shared" si="10"/>
        <v>0.74864130434782605</v>
      </c>
      <c r="M112" s="13">
        <v>185</v>
      </c>
      <c r="N112" s="29">
        <f t="shared" si="11"/>
        <v>0.25135869565217389</v>
      </c>
      <c r="O112" s="12">
        <v>2.02</v>
      </c>
      <c r="P112" s="13">
        <v>9369</v>
      </c>
      <c r="Q112" s="13">
        <v>6891</v>
      </c>
      <c r="R112" s="21">
        <v>2.7810000000000001</v>
      </c>
    </row>
    <row r="113" spans="1:18" x14ac:dyDescent="0.35">
      <c r="A113" s="19" t="s">
        <v>325</v>
      </c>
      <c r="B113" s="12" t="s">
        <v>326</v>
      </c>
      <c r="C113" s="13">
        <v>4658</v>
      </c>
      <c r="D113" s="13">
        <v>4557</v>
      </c>
      <c r="E113" s="13">
        <v>101</v>
      </c>
      <c r="F113" s="14">
        <v>3.8699999999999998E-2</v>
      </c>
      <c r="G113" s="14">
        <v>0</v>
      </c>
      <c r="H113" s="12" t="s">
        <v>33</v>
      </c>
      <c r="I113" s="13">
        <v>13</v>
      </c>
      <c r="J113" s="13">
        <f t="shared" si="9"/>
        <v>358.30769230769232</v>
      </c>
      <c r="K113" s="13">
        <v>13</v>
      </c>
      <c r="L113" s="29">
        <f t="shared" si="10"/>
        <v>1</v>
      </c>
      <c r="M113" s="13">
        <v>0</v>
      </c>
      <c r="N113" s="29">
        <f t="shared" si="11"/>
        <v>0</v>
      </c>
      <c r="O113" s="12">
        <v>0.04</v>
      </c>
      <c r="P113" s="13">
        <v>9333</v>
      </c>
      <c r="Q113" s="13">
        <v>0</v>
      </c>
      <c r="R113" s="20" t="s">
        <v>40</v>
      </c>
    </row>
    <row r="114" spans="1:18" x14ac:dyDescent="0.35">
      <c r="A114" s="19" t="s">
        <v>349</v>
      </c>
      <c r="B114" s="12" t="s">
        <v>350</v>
      </c>
      <c r="C114" s="13">
        <v>3079</v>
      </c>
      <c r="D114" s="13">
        <v>3026</v>
      </c>
      <c r="E114" s="13">
        <v>53</v>
      </c>
      <c r="F114" s="14">
        <v>5.1999999999999998E-3</v>
      </c>
      <c r="G114" s="14">
        <v>5.4000000000000003E-3</v>
      </c>
      <c r="H114" s="14">
        <v>4.7000000000000002E-3</v>
      </c>
      <c r="I114" s="13">
        <v>64</v>
      </c>
      <c r="J114" s="13">
        <f t="shared" si="9"/>
        <v>48.109375</v>
      </c>
      <c r="K114" s="13">
        <v>48</v>
      </c>
      <c r="L114" s="29">
        <f t="shared" si="10"/>
        <v>0.75</v>
      </c>
      <c r="M114" s="13">
        <v>16</v>
      </c>
      <c r="N114" s="29">
        <f t="shared" si="11"/>
        <v>0.25</v>
      </c>
      <c r="O114" s="12">
        <v>0.18</v>
      </c>
      <c r="P114" s="13">
        <v>9170</v>
      </c>
      <c r="Q114" s="13">
        <v>0</v>
      </c>
      <c r="R114" s="20" t="s">
        <v>40</v>
      </c>
    </row>
    <row r="115" spans="1:18" x14ac:dyDescent="0.35">
      <c r="A115" s="19" t="s">
        <v>261</v>
      </c>
      <c r="B115" s="12" t="s">
        <v>262</v>
      </c>
      <c r="C115" s="13">
        <v>13669</v>
      </c>
      <c r="D115" s="13">
        <v>13475</v>
      </c>
      <c r="E115" s="13">
        <v>194</v>
      </c>
      <c r="F115" s="14">
        <v>2.81E-2</v>
      </c>
      <c r="G115" s="14">
        <v>0</v>
      </c>
      <c r="H115" s="14">
        <v>2.8400000000000002E-2</v>
      </c>
      <c r="I115" s="13">
        <v>55</v>
      </c>
      <c r="J115" s="13">
        <f t="shared" si="9"/>
        <v>248.52727272727273</v>
      </c>
      <c r="K115" s="13">
        <v>52</v>
      </c>
      <c r="L115" s="29">
        <f t="shared" si="10"/>
        <v>0.94545454545454544</v>
      </c>
      <c r="M115" s="13">
        <v>3</v>
      </c>
      <c r="N115" s="29">
        <f t="shared" si="11"/>
        <v>5.4545454545454543E-2</v>
      </c>
      <c r="O115" s="12">
        <v>0.15</v>
      </c>
      <c r="P115" s="13">
        <v>8847</v>
      </c>
      <c r="Q115" s="13">
        <v>0</v>
      </c>
      <c r="R115" s="20" t="s">
        <v>40</v>
      </c>
    </row>
    <row r="116" spans="1:18" x14ac:dyDescent="0.35">
      <c r="A116" s="19" t="s">
        <v>319</v>
      </c>
      <c r="B116" s="12" t="s">
        <v>320</v>
      </c>
      <c r="C116" s="13">
        <v>5675</v>
      </c>
      <c r="D116" s="13">
        <v>5642</v>
      </c>
      <c r="E116" s="13">
        <v>33</v>
      </c>
      <c r="F116" s="14">
        <v>3.7000000000000002E-3</v>
      </c>
      <c r="G116" s="14">
        <v>3.7000000000000002E-3</v>
      </c>
      <c r="H116" s="14">
        <v>3.3E-3</v>
      </c>
      <c r="I116" s="13">
        <v>168</v>
      </c>
      <c r="J116" s="13">
        <f t="shared" si="9"/>
        <v>33.779761904761905</v>
      </c>
      <c r="K116" s="13">
        <v>167</v>
      </c>
      <c r="L116" s="29">
        <f t="shared" si="10"/>
        <v>0.99404761904761907</v>
      </c>
      <c r="M116" s="13">
        <v>1</v>
      </c>
      <c r="N116" s="29">
        <f t="shared" si="11"/>
        <v>5.9523809523809521E-3</v>
      </c>
      <c r="O116" s="12">
        <v>0.46</v>
      </c>
      <c r="P116" s="13">
        <v>8821</v>
      </c>
      <c r="Q116" s="13">
        <v>0</v>
      </c>
      <c r="R116" s="20" t="s">
        <v>40</v>
      </c>
    </row>
    <row r="117" spans="1:18" x14ac:dyDescent="0.35">
      <c r="A117" s="19" t="s">
        <v>243</v>
      </c>
      <c r="B117" s="12" t="s">
        <v>244</v>
      </c>
      <c r="C117" s="13">
        <v>22421</v>
      </c>
      <c r="D117" s="13">
        <v>22112</v>
      </c>
      <c r="E117" s="13">
        <v>309</v>
      </c>
      <c r="F117" s="14">
        <v>2.93E-2</v>
      </c>
      <c r="G117" s="14">
        <v>2.9600000000000001E-2</v>
      </c>
      <c r="H117" s="14">
        <v>1.29E-2</v>
      </c>
      <c r="I117" s="13">
        <v>139</v>
      </c>
      <c r="J117" s="13">
        <f t="shared" si="9"/>
        <v>161.30215827338131</v>
      </c>
      <c r="K117" s="13">
        <v>133</v>
      </c>
      <c r="L117" s="29">
        <f t="shared" si="10"/>
        <v>0.95683453237410077</v>
      </c>
      <c r="M117" s="13">
        <v>6</v>
      </c>
      <c r="N117" s="29">
        <f t="shared" si="11"/>
        <v>4.3165467625899283E-2</v>
      </c>
      <c r="O117" s="12">
        <v>0.38</v>
      </c>
      <c r="P117" s="13">
        <v>8719</v>
      </c>
      <c r="Q117" s="13">
        <v>0</v>
      </c>
      <c r="R117" s="20" t="s">
        <v>40</v>
      </c>
    </row>
    <row r="118" spans="1:18" x14ac:dyDescent="0.35">
      <c r="A118" s="19" t="s">
        <v>610</v>
      </c>
      <c r="B118" s="12" t="s">
        <v>611</v>
      </c>
      <c r="C118" s="13">
        <v>0</v>
      </c>
      <c r="D118" s="13">
        <v>0</v>
      </c>
      <c r="E118" s="13">
        <v>0</v>
      </c>
      <c r="F118" s="12"/>
      <c r="G118" s="12"/>
      <c r="H118" s="12"/>
      <c r="I118" s="13" t="s">
        <v>469</v>
      </c>
      <c r="J118" s="13"/>
      <c r="K118" s="13">
        <v>0</v>
      </c>
      <c r="L118" s="29"/>
      <c r="M118" s="13">
        <v>0</v>
      </c>
      <c r="N118" s="29"/>
      <c r="O118" s="12">
        <v>0</v>
      </c>
      <c r="P118" s="13">
        <v>8571</v>
      </c>
      <c r="Q118" s="13">
        <v>0</v>
      </c>
      <c r="R118" s="20" t="s">
        <v>40</v>
      </c>
    </row>
    <row r="119" spans="1:18" x14ac:dyDescent="0.35">
      <c r="A119" s="19" t="s">
        <v>265</v>
      </c>
      <c r="B119" s="12" t="s">
        <v>266</v>
      </c>
      <c r="C119" s="13">
        <v>11065</v>
      </c>
      <c r="D119" s="13">
        <v>10918</v>
      </c>
      <c r="E119" s="13">
        <v>147</v>
      </c>
      <c r="F119" s="14">
        <v>1.1599999999999999E-2</v>
      </c>
      <c r="G119" s="14">
        <v>1.1599999999999999E-2</v>
      </c>
      <c r="H119" s="14">
        <v>6.4999999999999997E-3</v>
      </c>
      <c r="I119" s="13">
        <v>124</v>
      </c>
      <c r="J119" s="13">
        <f t="shared" ref="J119:J124" si="12">SUM(C119)/I119</f>
        <v>89.233870967741936</v>
      </c>
      <c r="K119" s="13">
        <v>121</v>
      </c>
      <c r="L119" s="29">
        <f t="shared" ref="L119:L124" si="13">SUM(K119)/I119</f>
        <v>0.97580645161290325</v>
      </c>
      <c r="M119" s="13">
        <v>3</v>
      </c>
      <c r="N119" s="29">
        <f t="shared" ref="N119:N124" si="14">SUM(M119)/I119</f>
        <v>2.4193548387096774E-2</v>
      </c>
      <c r="O119" s="12">
        <v>0.34</v>
      </c>
      <c r="P119" s="13">
        <v>8366</v>
      </c>
      <c r="Q119" s="13">
        <v>0</v>
      </c>
      <c r="R119" s="20" t="s">
        <v>40</v>
      </c>
    </row>
    <row r="120" spans="1:18" x14ac:dyDescent="0.35">
      <c r="A120" s="19" t="s">
        <v>369</v>
      </c>
      <c r="B120" s="12" t="s">
        <v>370</v>
      </c>
      <c r="C120" s="13">
        <v>1980</v>
      </c>
      <c r="D120" s="13">
        <v>1920</v>
      </c>
      <c r="E120" s="13">
        <v>60</v>
      </c>
      <c r="F120" s="14">
        <v>9.5999999999999992E-3</v>
      </c>
      <c r="G120" s="14">
        <v>0</v>
      </c>
      <c r="H120" s="14">
        <v>4.4000000000000003E-3</v>
      </c>
      <c r="I120" s="13">
        <v>25</v>
      </c>
      <c r="J120" s="13">
        <f t="shared" si="12"/>
        <v>79.2</v>
      </c>
      <c r="K120" s="13">
        <v>23</v>
      </c>
      <c r="L120" s="29">
        <f t="shared" si="13"/>
        <v>0.92</v>
      </c>
      <c r="M120" s="13">
        <v>2</v>
      </c>
      <c r="N120" s="29">
        <f t="shared" si="14"/>
        <v>0.08</v>
      </c>
      <c r="O120" s="12">
        <v>7.0000000000000007E-2</v>
      </c>
      <c r="P120" s="13">
        <v>8289</v>
      </c>
      <c r="Q120" s="13">
        <v>0</v>
      </c>
      <c r="R120" s="20" t="s">
        <v>40</v>
      </c>
    </row>
    <row r="121" spans="1:18" x14ac:dyDescent="0.35">
      <c r="A121" s="19" t="s">
        <v>157</v>
      </c>
      <c r="B121" s="12" t="s">
        <v>158</v>
      </c>
      <c r="C121" s="13">
        <v>104796</v>
      </c>
      <c r="D121" s="13">
        <v>103269</v>
      </c>
      <c r="E121" s="13">
        <v>1527</v>
      </c>
      <c r="F121" s="14">
        <v>3.95E-2</v>
      </c>
      <c r="G121" s="14">
        <v>3.9100000000000003E-2</v>
      </c>
      <c r="H121" s="14">
        <v>4.9599999999999998E-2</v>
      </c>
      <c r="I121" s="13">
        <v>348</v>
      </c>
      <c r="J121" s="13">
        <f t="shared" si="12"/>
        <v>301.13793103448273</v>
      </c>
      <c r="K121" s="13">
        <v>331</v>
      </c>
      <c r="L121" s="29">
        <f t="shared" si="13"/>
        <v>0.95114942528735635</v>
      </c>
      <c r="M121" s="13">
        <v>17</v>
      </c>
      <c r="N121" s="29">
        <f t="shared" si="14"/>
        <v>4.8850574712643681E-2</v>
      </c>
      <c r="O121" s="12">
        <v>0.95</v>
      </c>
      <c r="P121" s="13">
        <v>8080</v>
      </c>
      <c r="Q121" s="13">
        <v>0</v>
      </c>
      <c r="R121" s="20" t="s">
        <v>40</v>
      </c>
    </row>
    <row r="122" spans="1:18" x14ac:dyDescent="0.35">
      <c r="A122" s="19" t="s">
        <v>257</v>
      </c>
      <c r="B122" s="12" t="s">
        <v>258</v>
      </c>
      <c r="C122" s="13">
        <v>15786</v>
      </c>
      <c r="D122" s="13">
        <v>15319</v>
      </c>
      <c r="E122" s="13">
        <v>467</v>
      </c>
      <c r="F122" s="14">
        <v>1.0699999999999999E-2</v>
      </c>
      <c r="G122" s="14">
        <v>0</v>
      </c>
      <c r="H122" s="12" t="s">
        <v>33</v>
      </c>
      <c r="I122" s="13">
        <v>194</v>
      </c>
      <c r="J122" s="13">
        <f t="shared" si="12"/>
        <v>81.371134020618555</v>
      </c>
      <c r="K122" s="13">
        <v>194</v>
      </c>
      <c r="L122" s="29">
        <f t="shared" si="13"/>
        <v>1</v>
      </c>
      <c r="M122" s="13">
        <v>0</v>
      </c>
      <c r="N122" s="29">
        <f t="shared" si="14"/>
        <v>0</v>
      </c>
      <c r="O122" s="12">
        <v>0.53</v>
      </c>
      <c r="P122" s="13">
        <v>8046</v>
      </c>
      <c r="Q122" s="13">
        <v>0</v>
      </c>
      <c r="R122" s="20" t="s">
        <v>40</v>
      </c>
    </row>
    <row r="123" spans="1:18" x14ac:dyDescent="0.35">
      <c r="A123" s="19" t="s">
        <v>181</v>
      </c>
      <c r="B123" s="12" t="s">
        <v>182</v>
      </c>
      <c r="C123" s="13">
        <v>71874</v>
      </c>
      <c r="D123" s="13">
        <v>70948</v>
      </c>
      <c r="E123" s="13">
        <v>926</v>
      </c>
      <c r="F123" s="14">
        <v>6.1600000000000002E-2</v>
      </c>
      <c r="G123" s="14">
        <v>4.7300000000000002E-2</v>
      </c>
      <c r="H123" s="14">
        <v>5.1900000000000002E-2</v>
      </c>
      <c r="I123" s="13">
        <v>330</v>
      </c>
      <c r="J123" s="13">
        <f t="shared" si="12"/>
        <v>217.8</v>
      </c>
      <c r="K123" s="13">
        <v>305</v>
      </c>
      <c r="L123" s="29">
        <f t="shared" si="13"/>
        <v>0.9242424242424242</v>
      </c>
      <c r="M123" s="13">
        <v>25</v>
      </c>
      <c r="N123" s="29">
        <f t="shared" si="14"/>
        <v>7.575757575757576E-2</v>
      </c>
      <c r="O123" s="12">
        <v>0.9</v>
      </c>
      <c r="P123" s="13">
        <v>7941</v>
      </c>
      <c r="Q123" s="13">
        <v>0</v>
      </c>
      <c r="R123" s="20" t="s">
        <v>40</v>
      </c>
    </row>
    <row r="124" spans="1:18" x14ac:dyDescent="0.35">
      <c r="A124" s="19" t="s">
        <v>211</v>
      </c>
      <c r="B124" s="12" t="s">
        <v>212</v>
      </c>
      <c r="C124" s="13">
        <v>43682</v>
      </c>
      <c r="D124" s="13">
        <v>42869</v>
      </c>
      <c r="E124" s="13">
        <v>813</v>
      </c>
      <c r="F124" s="14">
        <v>2.4299999999999999E-2</v>
      </c>
      <c r="G124" s="14">
        <v>2.4299999999999999E-2</v>
      </c>
      <c r="H124" s="14">
        <v>2.3400000000000001E-2</v>
      </c>
      <c r="I124" s="13">
        <v>237</v>
      </c>
      <c r="J124" s="13">
        <f t="shared" si="12"/>
        <v>184.31223628691984</v>
      </c>
      <c r="K124" s="13">
        <v>224</v>
      </c>
      <c r="L124" s="29">
        <f t="shared" si="13"/>
        <v>0.94514767932489452</v>
      </c>
      <c r="M124" s="13">
        <v>13</v>
      </c>
      <c r="N124" s="29">
        <f t="shared" si="14"/>
        <v>5.4852320675105488E-2</v>
      </c>
      <c r="O124" s="12">
        <v>0.65</v>
      </c>
      <c r="P124" s="13">
        <v>7802</v>
      </c>
      <c r="Q124" s="13">
        <v>0</v>
      </c>
      <c r="R124" s="20" t="s">
        <v>40</v>
      </c>
    </row>
    <row r="125" spans="1:18" x14ac:dyDescent="0.35">
      <c r="A125" s="19" t="s">
        <v>586</v>
      </c>
      <c r="B125" s="12" t="s">
        <v>587</v>
      </c>
      <c r="C125" s="13">
        <v>0</v>
      </c>
      <c r="D125" s="13">
        <v>0</v>
      </c>
      <c r="E125" s="13">
        <v>0</v>
      </c>
      <c r="F125" s="12"/>
      <c r="G125" s="12"/>
      <c r="H125" s="12"/>
      <c r="I125" s="13" t="s">
        <v>469</v>
      </c>
      <c r="J125" s="13"/>
      <c r="K125" s="13">
        <v>0</v>
      </c>
      <c r="L125" s="29"/>
      <c r="M125" s="13">
        <v>0</v>
      </c>
      <c r="N125" s="29"/>
      <c r="O125" s="12">
        <v>0</v>
      </c>
      <c r="P125" s="13">
        <v>7608</v>
      </c>
      <c r="Q125" s="13">
        <v>0</v>
      </c>
      <c r="R125" s="20" t="s">
        <v>40</v>
      </c>
    </row>
    <row r="126" spans="1:18" x14ac:dyDescent="0.35">
      <c r="A126" s="19" t="s">
        <v>213</v>
      </c>
      <c r="B126" s="12" t="s">
        <v>214</v>
      </c>
      <c r="C126" s="13">
        <v>42981</v>
      </c>
      <c r="D126" s="13">
        <v>42618</v>
      </c>
      <c r="E126" s="13">
        <v>363</v>
      </c>
      <c r="F126" s="14">
        <v>0.1119</v>
      </c>
      <c r="G126" s="14">
        <v>8.9200000000000002E-2</v>
      </c>
      <c r="H126" s="14">
        <v>0.123</v>
      </c>
      <c r="I126" s="13">
        <v>109</v>
      </c>
      <c r="J126" s="13">
        <f t="shared" ref="J126:J131" si="15">SUM(C126)/I126</f>
        <v>394.32110091743118</v>
      </c>
      <c r="K126" s="13">
        <v>105</v>
      </c>
      <c r="L126" s="29">
        <f t="shared" ref="L126:L131" si="16">SUM(K126)/I126</f>
        <v>0.96330275229357798</v>
      </c>
      <c r="M126" s="13">
        <v>4</v>
      </c>
      <c r="N126" s="29">
        <f t="shared" ref="N126:N131" si="17">SUM(M126)/I126</f>
        <v>3.669724770642202E-2</v>
      </c>
      <c r="O126" s="12">
        <v>0.3</v>
      </c>
      <c r="P126" s="13">
        <v>7465</v>
      </c>
      <c r="Q126" s="13">
        <v>0</v>
      </c>
      <c r="R126" s="20" t="s">
        <v>40</v>
      </c>
    </row>
    <row r="127" spans="1:18" x14ac:dyDescent="0.35">
      <c r="A127" s="19" t="s">
        <v>207</v>
      </c>
      <c r="B127" s="12" t="s">
        <v>208</v>
      </c>
      <c r="C127" s="13">
        <v>45462</v>
      </c>
      <c r="D127" s="13">
        <v>43053</v>
      </c>
      <c r="E127" s="13">
        <v>2409</v>
      </c>
      <c r="F127" s="14">
        <v>6.3399999999999998E-2</v>
      </c>
      <c r="G127" s="14">
        <v>6.5000000000000002E-2</v>
      </c>
      <c r="H127" s="14">
        <v>4.7199999999999999E-2</v>
      </c>
      <c r="I127" s="13">
        <v>98</v>
      </c>
      <c r="J127" s="13">
        <f t="shared" si="15"/>
        <v>463.89795918367349</v>
      </c>
      <c r="K127" s="13">
        <v>90</v>
      </c>
      <c r="L127" s="29">
        <f t="shared" si="16"/>
        <v>0.91836734693877553</v>
      </c>
      <c r="M127" s="13">
        <v>8</v>
      </c>
      <c r="N127" s="29">
        <f t="shared" si="17"/>
        <v>8.1632653061224483E-2</v>
      </c>
      <c r="O127" s="12">
        <v>0.27</v>
      </c>
      <c r="P127" s="13">
        <v>7442</v>
      </c>
      <c r="Q127" s="13">
        <v>0</v>
      </c>
      <c r="R127" s="20" t="s">
        <v>40</v>
      </c>
    </row>
    <row r="128" spans="1:18" x14ac:dyDescent="0.35">
      <c r="A128" s="19" t="s">
        <v>235</v>
      </c>
      <c r="B128" s="12" t="s">
        <v>236</v>
      </c>
      <c r="C128" s="13">
        <v>29034</v>
      </c>
      <c r="D128" s="13">
        <v>17836</v>
      </c>
      <c r="E128" s="13">
        <v>11198</v>
      </c>
      <c r="F128" s="14">
        <v>3.0800000000000001E-2</v>
      </c>
      <c r="G128" s="14">
        <v>3.1E-2</v>
      </c>
      <c r="H128" s="14">
        <v>2.9499999999999998E-2</v>
      </c>
      <c r="I128" s="13">
        <v>130</v>
      </c>
      <c r="J128" s="13">
        <f t="shared" si="15"/>
        <v>223.33846153846153</v>
      </c>
      <c r="K128" s="13">
        <v>126</v>
      </c>
      <c r="L128" s="29">
        <f t="shared" si="16"/>
        <v>0.96923076923076923</v>
      </c>
      <c r="M128" s="13">
        <v>4</v>
      </c>
      <c r="N128" s="29">
        <f t="shared" si="17"/>
        <v>3.0769230769230771E-2</v>
      </c>
      <c r="O128" s="12">
        <v>0.36</v>
      </c>
      <c r="P128" s="13">
        <v>7440</v>
      </c>
      <c r="Q128" s="13">
        <v>0</v>
      </c>
      <c r="R128" s="20" t="s">
        <v>40</v>
      </c>
    </row>
    <row r="129" spans="1:18" x14ac:dyDescent="0.35">
      <c r="A129" s="19" t="s">
        <v>155</v>
      </c>
      <c r="B129" s="12" t="s">
        <v>156</v>
      </c>
      <c r="C129" s="13">
        <v>111485</v>
      </c>
      <c r="D129" s="13">
        <v>110662</v>
      </c>
      <c r="E129" s="13">
        <v>823</v>
      </c>
      <c r="F129" s="14">
        <v>2.81E-2</v>
      </c>
      <c r="G129" s="14">
        <v>2.8199999999999999E-2</v>
      </c>
      <c r="H129" s="14">
        <v>3.5900000000000001E-2</v>
      </c>
      <c r="I129" s="13">
        <v>644</v>
      </c>
      <c r="J129" s="13">
        <f t="shared" si="15"/>
        <v>173.11335403726707</v>
      </c>
      <c r="K129" s="13">
        <v>640</v>
      </c>
      <c r="L129" s="29">
        <f t="shared" si="16"/>
        <v>0.99378881987577639</v>
      </c>
      <c r="M129" s="13">
        <v>4</v>
      </c>
      <c r="N129" s="29">
        <f t="shared" si="17"/>
        <v>6.2111801242236021E-3</v>
      </c>
      <c r="O129" s="12">
        <v>1.76</v>
      </c>
      <c r="P129" s="13">
        <v>6810</v>
      </c>
      <c r="Q129" s="13">
        <v>0</v>
      </c>
      <c r="R129" s="20" t="s">
        <v>40</v>
      </c>
    </row>
    <row r="130" spans="1:18" x14ac:dyDescent="0.35">
      <c r="A130" s="19" t="s">
        <v>205</v>
      </c>
      <c r="B130" s="12" t="s">
        <v>206</v>
      </c>
      <c r="C130" s="13">
        <v>46869</v>
      </c>
      <c r="D130" s="13">
        <v>45401</v>
      </c>
      <c r="E130" s="13">
        <v>1468</v>
      </c>
      <c r="F130" s="14">
        <v>6.0400000000000002E-2</v>
      </c>
      <c r="G130" s="14">
        <v>5.79E-2</v>
      </c>
      <c r="H130" s="14">
        <v>7.4899999999999994E-2</v>
      </c>
      <c r="I130" s="13">
        <v>139</v>
      </c>
      <c r="J130" s="13">
        <f t="shared" si="15"/>
        <v>337.1870503597122</v>
      </c>
      <c r="K130" s="13">
        <v>128</v>
      </c>
      <c r="L130" s="29">
        <f t="shared" si="16"/>
        <v>0.92086330935251803</v>
      </c>
      <c r="M130" s="13">
        <v>11</v>
      </c>
      <c r="N130" s="29">
        <f t="shared" si="17"/>
        <v>7.9136690647482008E-2</v>
      </c>
      <c r="O130" s="12">
        <v>0.38</v>
      </c>
      <c r="P130" s="13">
        <v>6482</v>
      </c>
      <c r="Q130" s="13">
        <v>0</v>
      </c>
      <c r="R130" s="20" t="s">
        <v>40</v>
      </c>
    </row>
    <row r="131" spans="1:18" x14ac:dyDescent="0.35">
      <c r="A131" s="19" t="s">
        <v>191</v>
      </c>
      <c r="B131" s="12" t="s">
        <v>192</v>
      </c>
      <c r="C131" s="13">
        <v>63227</v>
      </c>
      <c r="D131" s="13">
        <v>60256</v>
      </c>
      <c r="E131" s="13">
        <v>2971</v>
      </c>
      <c r="F131" s="14">
        <v>3.6799999999999999E-2</v>
      </c>
      <c r="G131" s="14">
        <v>3.7900000000000003E-2</v>
      </c>
      <c r="H131" s="14">
        <v>3.2300000000000002E-2</v>
      </c>
      <c r="I131" s="13">
        <v>288</v>
      </c>
      <c r="J131" s="13">
        <f t="shared" si="15"/>
        <v>219.53819444444446</v>
      </c>
      <c r="K131" s="13">
        <v>229</v>
      </c>
      <c r="L131" s="29">
        <f t="shared" si="16"/>
        <v>0.79513888888888884</v>
      </c>
      <c r="M131" s="13">
        <v>59</v>
      </c>
      <c r="N131" s="29">
        <f t="shared" si="17"/>
        <v>0.2048611111111111</v>
      </c>
      <c r="O131" s="12">
        <v>0.79</v>
      </c>
      <c r="P131" s="13">
        <v>6302</v>
      </c>
      <c r="Q131" s="13">
        <v>0</v>
      </c>
      <c r="R131" s="20" t="s">
        <v>40</v>
      </c>
    </row>
    <row r="132" spans="1:18" x14ac:dyDescent="0.35">
      <c r="A132" s="19" t="s">
        <v>596</v>
      </c>
      <c r="B132" s="12" t="s">
        <v>597</v>
      </c>
      <c r="C132" s="13">
        <v>0</v>
      </c>
      <c r="D132" s="13">
        <v>0</v>
      </c>
      <c r="E132" s="13">
        <v>0</v>
      </c>
      <c r="F132" s="12"/>
      <c r="G132" s="12"/>
      <c r="H132" s="12"/>
      <c r="I132" s="13" t="s">
        <v>469</v>
      </c>
      <c r="J132" s="13"/>
      <c r="K132" s="13">
        <v>0</v>
      </c>
      <c r="L132" s="29"/>
      <c r="M132" s="13">
        <v>0</v>
      </c>
      <c r="N132" s="29"/>
      <c r="O132" s="12">
        <v>0</v>
      </c>
      <c r="P132" s="13">
        <v>6210</v>
      </c>
      <c r="Q132" s="13">
        <v>0</v>
      </c>
      <c r="R132" s="20" t="s">
        <v>40</v>
      </c>
    </row>
    <row r="133" spans="1:18" x14ac:dyDescent="0.35">
      <c r="A133" s="19" t="s">
        <v>389</v>
      </c>
      <c r="B133" s="12" t="s">
        <v>390</v>
      </c>
      <c r="C133" s="13">
        <v>1297</v>
      </c>
      <c r="D133" s="13">
        <v>1177</v>
      </c>
      <c r="E133" s="13">
        <v>120</v>
      </c>
      <c r="F133" s="14">
        <v>2.1299999999999999E-2</v>
      </c>
      <c r="G133" s="14">
        <v>2.2800000000000001E-2</v>
      </c>
      <c r="H133" s="14">
        <v>0.01</v>
      </c>
      <c r="I133" s="13">
        <v>11</v>
      </c>
      <c r="J133" s="13">
        <f>SUM(C133)/I133</f>
        <v>117.90909090909091</v>
      </c>
      <c r="K133" s="13">
        <v>10</v>
      </c>
      <c r="L133" s="29">
        <f>SUM(K133)/I133</f>
        <v>0.90909090909090906</v>
      </c>
      <c r="M133" s="13">
        <v>1</v>
      </c>
      <c r="N133" s="29">
        <f>SUM(M133)/I133</f>
        <v>9.0909090909090912E-2</v>
      </c>
      <c r="O133" s="12">
        <v>0.03</v>
      </c>
      <c r="P133" s="13">
        <v>6031</v>
      </c>
      <c r="Q133" s="13">
        <v>0</v>
      </c>
      <c r="R133" s="20" t="s">
        <v>40</v>
      </c>
    </row>
    <row r="134" spans="1:18" x14ac:dyDescent="0.35">
      <c r="A134" s="19" t="s">
        <v>241</v>
      </c>
      <c r="B134" s="12" t="s">
        <v>242</v>
      </c>
      <c r="C134" s="13">
        <v>24737</v>
      </c>
      <c r="D134" s="13">
        <v>24622</v>
      </c>
      <c r="E134" s="13">
        <v>115</v>
      </c>
      <c r="F134" s="14">
        <v>1.11E-2</v>
      </c>
      <c r="G134" s="14">
        <v>1.12E-2</v>
      </c>
      <c r="H134" s="14">
        <v>1.2E-2</v>
      </c>
      <c r="I134" s="13">
        <v>424</v>
      </c>
      <c r="J134" s="13">
        <f>SUM(C134)/I134</f>
        <v>58.341981132075475</v>
      </c>
      <c r="K134" s="13">
        <v>419</v>
      </c>
      <c r="L134" s="29">
        <f>SUM(K134)/I134</f>
        <v>0.9882075471698113</v>
      </c>
      <c r="M134" s="13">
        <v>5</v>
      </c>
      <c r="N134" s="29">
        <f>SUM(M134)/I134</f>
        <v>1.179245283018868E-2</v>
      </c>
      <c r="O134" s="12">
        <v>1.1599999999999999</v>
      </c>
      <c r="P134" s="13">
        <v>5817</v>
      </c>
      <c r="Q134" s="13">
        <v>0</v>
      </c>
      <c r="R134" s="20" t="s">
        <v>40</v>
      </c>
    </row>
    <row r="135" spans="1:18" x14ac:dyDescent="0.35">
      <c r="A135" s="19" t="s">
        <v>231</v>
      </c>
      <c r="B135" s="12" t="s">
        <v>232</v>
      </c>
      <c r="C135" s="13">
        <v>30315</v>
      </c>
      <c r="D135" s="13">
        <v>29605</v>
      </c>
      <c r="E135" s="13">
        <v>710</v>
      </c>
      <c r="F135" s="14">
        <v>7.9699999999999993E-2</v>
      </c>
      <c r="G135" s="14">
        <v>7.6499999999999999E-2</v>
      </c>
      <c r="H135" s="14">
        <v>0.12809999999999999</v>
      </c>
      <c r="I135" s="13">
        <v>112</v>
      </c>
      <c r="J135" s="13">
        <f>SUM(C135)/I135</f>
        <v>270.66964285714283</v>
      </c>
      <c r="K135" s="13">
        <v>110</v>
      </c>
      <c r="L135" s="29">
        <f>SUM(K135)/I135</f>
        <v>0.9821428571428571</v>
      </c>
      <c r="M135" s="13">
        <v>2</v>
      </c>
      <c r="N135" s="29">
        <f>SUM(M135)/I135</f>
        <v>1.7857142857142856E-2</v>
      </c>
      <c r="O135" s="12">
        <v>0.31</v>
      </c>
      <c r="P135" s="13">
        <v>5502</v>
      </c>
      <c r="Q135" s="13">
        <v>0</v>
      </c>
      <c r="R135" s="20" t="s">
        <v>40</v>
      </c>
    </row>
    <row r="136" spans="1:18" x14ac:dyDescent="0.35">
      <c r="A136" s="19" t="s">
        <v>494</v>
      </c>
      <c r="B136" s="12" t="s">
        <v>495</v>
      </c>
      <c r="C136" s="13">
        <v>0</v>
      </c>
      <c r="D136" s="13">
        <v>0</v>
      </c>
      <c r="E136" s="13">
        <v>0</v>
      </c>
      <c r="F136" s="12"/>
      <c r="G136" s="12"/>
      <c r="H136" s="12"/>
      <c r="I136" s="13" t="s">
        <v>469</v>
      </c>
      <c r="J136" s="13"/>
      <c r="K136" s="13">
        <v>0</v>
      </c>
      <c r="L136" s="29"/>
      <c r="M136" s="13">
        <v>0</v>
      </c>
      <c r="N136" s="29"/>
      <c r="O136" s="12">
        <v>0</v>
      </c>
      <c r="P136" s="13">
        <v>5400</v>
      </c>
      <c r="Q136" s="13">
        <v>0</v>
      </c>
      <c r="R136" s="20" t="s">
        <v>40</v>
      </c>
    </row>
    <row r="137" spans="1:18" x14ac:dyDescent="0.35">
      <c r="A137" s="19" t="s">
        <v>273</v>
      </c>
      <c r="B137" s="12" t="s">
        <v>274</v>
      </c>
      <c r="C137" s="13">
        <v>9842</v>
      </c>
      <c r="D137" s="13">
        <v>9536</v>
      </c>
      <c r="E137" s="13">
        <v>306</v>
      </c>
      <c r="F137" s="14">
        <v>2.2700000000000001E-2</v>
      </c>
      <c r="G137" s="14">
        <v>2.2700000000000001E-2</v>
      </c>
      <c r="H137" s="12" t="s">
        <v>33</v>
      </c>
      <c r="I137" s="13">
        <v>82</v>
      </c>
      <c r="J137" s="13">
        <f>SUM(C137)/I137</f>
        <v>120.02439024390245</v>
      </c>
      <c r="K137" s="13">
        <v>82</v>
      </c>
      <c r="L137" s="29">
        <f>SUM(K137)/I137</f>
        <v>1</v>
      </c>
      <c r="M137" s="13">
        <v>0</v>
      </c>
      <c r="N137" s="29">
        <f>SUM(M137)/I137</f>
        <v>0</v>
      </c>
      <c r="O137" s="12">
        <v>0.22</v>
      </c>
      <c r="P137" s="13">
        <v>5279</v>
      </c>
      <c r="Q137" s="13">
        <v>0</v>
      </c>
      <c r="R137" s="20" t="s">
        <v>40</v>
      </c>
    </row>
    <row r="138" spans="1:18" x14ac:dyDescent="0.35">
      <c r="A138" s="19" t="s">
        <v>365</v>
      </c>
      <c r="B138" s="12" t="s">
        <v>366</v>
      </c>
      <c r="C138" s="13">
        <v>2306</v>
      </c>
      <c r="D138" s="13">
        <v>2226</v>
      </c>
      <c r="E138" s="13">
        <v>80</v>
      </c>
      <c r="F138" s="14">
        <v>1.2E-2</v>
      </c>
      <c r="G138" s="14">
        <v>1.23E-2</v>
      </c>
      <c r="H138" s="12" t="s">
        <v>33</v>
      </c>
      <c r="I138" s="13">
        <v>40</v>
      </c>
      <c r="J138" s="13">
        <f>SUM(C138)/I138</f>
        <v>57.65</v>
      </c>
      <c r="K138" s="13">
        <v>40</v>
      </c>
      <c r="L138" s="29">
        <f>SUM(K138)/I138</f>
        <v>1</v>
      </c>
      <c r="M138" s="13">
        <v>0</v>
      </c>
      <c r="N138" s="29">
        <f>SUM(M138)/I138</f>
        <v>0</v>
      </c>
      <c r="O138" s="12">
        <v>0.11</v>
      </c>
      <c r="P138" s="13">
        <v>4894</v>
      </c>
      <c r="Q138" s="13">
        <v>0</v>
      </c>
      <c r="R138" s="20" t="s">
        <v>40</v>
      </c>
    </row>
    <row r="139" spans="1:18" x14ac:dyDescent="0.35">
      <c r="A139" s="19" t="s">
        <v>171</v>
      </c>
      <c r="B139" s="12" t="s">
        <v>172</v>
      </c>
      <c r="C139" s="13">
        <v>84982</v>
      </c>
      <c r="D139" s="13">
        <v>83794</v>
      </c>
      <c r="E139" s="13">
        <v>1188</v>
      </c>
      <c r="F139" s="14">
        <v>8.4699999999999998E-2</v>
      </c>
      <c r="G139" s="14">
        <v>7.6100000000000001E-2</v>
      </c>
      <c r="H139" s="14">
        <v>8.2799999999999999E-2</v>
      </c>
      <c r="I139" s="13">
        <v>314</v>
      </c>
      <c r="J139" s="13">
        <f>SUM(C139)/I139</f>
        <v>270.64331210191085</v>
      </c>
      <c r="K139" s="13">
        <v>279</v>
      </c>
      <c r="L139" s="29">
        <f>SUM(K139)/I139</f>
        <v>0.88853503184713378</v>
      </c>
      <c r="M139" s="13">
        <v>35</v>
      </c>
      <c r="N139" s="29">
        <f>SUM(M139)/I139</f>
        <v>0.11146496815286625</v>
      </c>
      <c r="O139" s="12">
        <v>0.86</v>
      </c>
      <c r="P139" s="13">
        <v>4804</v>
      </c>
      <c r="Q139" s="13">
        <v>0</v>
      </c>
      <c r="R139" s="20" t="s">
        <v>40</v>
      </c>
    </row>
    <row r="140" spans="1:18" x14ac:dyDescent="0.35">
      <c r="A140" s="19" t="s">
        <v>650</v>
      </c>
      <c r="B140" s="12" t="s">
        <v>651</v>
      </c>
      <c r="C140" s="13">
        <v>0</v>
      </c>
      <c r="D140" s="13">
        <v>0</v>
      </c>
      <c r="E140" s="13">
        <v>0</v>
      </c>
      <c r="F140" s="12"/>
      <c r="G140" s="12"/>
      <c r="H140" s="12"/>
      <c r="I140" s="13" t="s">
        <v>469</v>
      </c>
      <c r="J140" s="13"/>
      <c r="K140" s="13">
        <v>0</v>
      </c>
      <c r="L140" s="29"/>
      <c r="M140" s="13">
        <v>0</v>
      </c>
      <c r="N140" s="29"/>
      <c r="O140" s="12">
        <v>0</v>
      </c>
      <c r="P140" s="13">
        <v>4622</v>
      </c>
      <c r="Q140" s="13">
        <v>2430</v>
      </c>
      <c r="R140" s="21">
        <v>1.109</v>
      </c>
    </row>
    <row r="141" spans="1:18" x14ac:dyDescent="0.35">
      <c r="A141" s="19" t="s">
        <v>251</v>
      </c>
      <c r="B141" s="12" t="s">
        <v>252</v>
      </c>
      <c r="C141" s="13">
        <v>17377</v>
      </c>
      <c r="D141" s="13">
        <v>17222</v>
      </c>
      <c r="E141" s="13">
        <v>155</v>
      </c>
      <c r="F141" s="14">
        <v>2.7E-2</v>
      </c>
      <c r="G141" s="14">
        <v>2.7199999999999998E-2</v>
      </c>
      <c r="H141" s="14">
        <v>2.06E-2</v>
      </c>
      <c r="I141" s="13">
        <v>169</v>
      </c>
      <c r="J141" s="13">
        <f t="shared" ref="J141:J148" si="18">SUM(C141)/I141</f>
        <v>102.8224852071006</v>
      </c>
      <c r="K141" s="13">
        <v>154</v>
      </c>
      <c r="L141" s="29">
        <f t="shared" ref="L141:L148" si="19">SUM(K141)/I141</f>
        <v>0.91124260355029585</v>
      </c>
      <c r="M141" s="13">
        <v>15</v>
      </c>
      <c r="N141" s="29">
        <f t="shared" ref="N141:N148" si="20">SUM(M141)/I141</f>
        <v>8.8757396449704137E-2</v>
      </c>
      <c r="O141" s="12">
        <v>0.46</v>
      </c>
      <c r="P141" s="13">
        <v>4600</v>
      </c>
      <c r="Q141" s="13">
        <v>0</v>
      </c>
      <c r="R141" s="20" t="s">
        <v>40</v>
      </c>
    </row>
    <row r="142" spans="1:18" x14ac:dyDescent="0.35">
      <c r="A142" s="19" t="s">
        <v>291</v>
      </c>
      <c r="B142" s="12" t="s">
        <v>292</v>
      </c>
      <c r="C142" s="13">
        <v>7463</v>
      </c>
      <c r="D142" s="13">
        <v>7347</v>
      </c>
      <c r="E142" s="13">
        <v>116</v>
      </c>
      <c r="F142" s="14">
        <v>6.6E-3</v>
      </c>
      <c r="G142" s="14">
        <v>6.7999999999999996E-3</v>
      </c>
      <c r="H142" s="12" t="s">
        <v>33</v>
      </c>
      <c r="I142" s="13">
        <v>269</v>
      </c>
      <c r="J142" s="13">
        <f t="shared" si="18"/>
        <v>27.743494423791823</v>
      </c>
      <c r="K142" s="13">
        <v>269</v>
      </c>
      <c r="L142" s="29">
        <f t="shared" si="19"/>
        <v>1</v>
      </c>
      <c r="M142" s="13">
        <v>0</v>
      </c>
      <c r="N142" s="29">
        <f t="shared" si="20"/>
        <v>0</v>
      </c>
      <c r="O142" s="12">
        <v>0.74</v>
      </c>
      <c r="P142" s="13">
        <v>4383</v>
      </c>
      <c r="Q142" s="13">
        <v>0</v>
      </c>
      <c r="R142" s="20" t="s">
        <v>40</v>
      </c>
    </row>
    <row r="143" spans="1:18" x14ac:dyDescent="0.35">
      <c r="A143" s="19" t="s">
        <v>271</v>
      </c>
      <c r="B143" s="12" t="s">
        <v>272</v>
      </c>
      <c r="C143" s="13">
        <v>10445</v>
      </c>
      <c r="D143" s="13">
        <v>10306</v>
      </c>
      <c r="E143" s="13">
        <v>139</v>
      </c>
      <c r="F143" s="14">
        <v>0.1239</v>
      </c>
      <c r="G143" s="14">
        <v>0</v>
      </c>
      <c r="H143" s="12" t="s">
        <v>33</v>
      </c>
      <c r="I143" s="13">
        <v>21</v>
      </c>
      <c r="J143" s="13">
        <f t="shared" si="18"/>
        <v>497.38095238095241</v>
      </c>
      <c r="K143" s="13">
        <v>21</v>
      </c>
      <c r="L143" s="29">
        <f t="shared" si="19"/>
        <v>1</v>
      </c>
      <c r="M143" s="13">
        <v>0</v>
      </c>
      <c r="N143" s="29">
        <f t="shared" si="20"/>
        <v>0</v>
      </c>
      <c r="O143" s="12">
        <v>0.06</v>
      </c>
      <c r="P143" s="13">
        <v>4269</v>
      </c>
      <c r="Q143" s="13">
        <v>0</v>
      </c>
      <c r="R143" s="20" t="s">
        <v>40</v>
      </c>
    </row>
    <row r="144" spans="1:18" x14ac:dyDescent="0.35">
      <c r="A144" s="19" t="s">
        <v>259</v>
      </c>
      <c r="B144" s="12" t="s">
        <v>260</v>
      </c>
      <c r="C144" s="13">
        <v>14469</v>
      </c>
      <c r="D144" s="13">
        <v>14282</v>
      </c>
      <c r="E144" s="13">
        <v>187</v>
      </c>
      <c r="F144" s="14">
        <v>3.1600000000000003E-2</v>
      </c>
      <c r="G144" s="14">
        <v>3.0200000000000001E-2</v>
      </c>
      <c r="H144" s="14">
        <v>2.47E-2</v>
      </c>
      <c r="I144" s="13">
        <v>176</v>
      </c>
      <c r="J144" s="13">
        <f t="shared" si="18"/>
        <v>82.210227272727266</v>
      </c>
      <c r="K144" s="13">
        <v>132</v>
      </c>
      <c r="L144" s="29">
        <f t="shared" si="19"/>
        <v>0.75</v>
      </c>
      <c r="M144" s="13">
        <v>44</v>
      </c>
      <c r="N144" s="29">
        <f t="shared" si="20"/>
        <v>0.25</v>
      </c>
      <c r="O144" s="12">
        <v>0.48</v>
      </c>
      <c r="P144" s="13">
        <v>3970</v>
      </c>
      <c r="Q144" s="13">
        <v>0</v>
      </c>
      <c r="R144" s="20" t="s">
        <v>40</v>
      </c>
    </row>
    <row r="145" spans="1:18" x14ac:dyDescent="0.35">
      <c r="A145" s="19" t="s">
        <v>301</v>
      </c>
      <c r="B145" s="12" t="s">
        <v>302</v>
      </c>
      <c r="C145" s="13">
        <v>6894</v>
      </c>
      <c r="D145" s="13">
        <v>6768</v>
      </c>
      <c r="E145" s="13">
        <v>126</v>
      </c>
      <c r="F145" s="14">
        <v>9.7000000000000003E-3</v>
      </c>
      <c r="G145" s="14">
        <v>9.9000000000000008E-3</v>
      </c>
      <c r="H145" s="12" t="s">
        <v>33</v>
      </c>
      <c r="I145" s="13">
        <v>200</v>
      </c>
      <c r="J145" s="13">
        <f t="shared" si="18"/>
        <v>34.47</v>
      </c>
      <c r="K145" s="13">
        <v>200</v>
      </c>
      <c r="L145" s="29">
        <f t="shared" si="19"/>
        <v>1</v>
      </c>
      <c r="M145" s="13">
        <v>0</v>
      </c>
      <c r="N145" s="29">
        <f t="shared" si="20"/>
        <v>0</v>
      </c>
      <c r="O145" s="12">
        <v>0.55000000000000004</v>
      </c>
      <c r="P145" s="13">
        <v>3935</v>
      </c>
      <c r="Q145" s="13">
        <v>0</v>
      </c>
      <c r="R145" s="20" t="s">
        <v>40</v>
      </c>
    </row>
    <row r="146" spans="1:18" x14ac:dyDescent="0.35">
      <c r="A146" s="19" t="s">
        <v>263</v>
      </c>
      <c r="B146" s="12" t="s">
        <v>264</v>
      </c>
      <c r="C146" s="13">
        <v>11350</v>
      </c>
      <c r="D146" s="13">
        <v>11137</v>
      </c>
      <c r="E146" s="13">
        <v>213</v>
      </c>
      <c r="F146" s="14">
        <v>2.58E-2</v>
      </c>
      <c r="G146" s="14">
        <v>7.1400000000000005E-2</v>
      </c>
      <c r="H146" s="14">
        <v>1.6299999999999999E-2</v>
      </c>
      <c r="I146" s="13">
        <v>165</v>
      </c>
      <c r="J146" s="13">
        <f t="shared" si="18"/>
        <v>68.787878787878782</v>
      </c>
      <c r="K146" s="13">
        <v>156</v>
      </c>
      <c r="L146" s="29">
        <f t="shared" si="19"/>
        <v>0.94545454545454544</v>
      </c>
      <c r="M146" s="13">
        <v>9</v>
      </c>
      <c r="N146" s="29">
        <f t="shared" si="20"/>
        <v>5.4545454545454543E-2</v>
      </c>
      <c r="O146" s="12">
        <v>0.45</v>
      </c>
      <c r="P146" s="13">
        <v>3807</v>
      </c>
      <c r="Q146" s="13">
        <v>0</v>
      </c>
      <c r="R146" s="20" t="s">
        <v>40</v>
      </c>
    </row>
    <row r="147" spans="1:18" x14ac:dyDescent="0.35">
      <c r="A147" s="19" t="s">
        <v>341</v>
      </c>
      <c r="B147" s="12" t="s">
        <v>342</v>
      </c>
      <c r="C147" s="13">
        <v>3376</v>
      </c>
      <c r="D147" s="13">
        <v>3328</v>
      </c>
      <c r="E147" s="13">
        <v>48</v>
      </c>
      <c r="F147" s="14">
        <v>3.8800000000000001E-2</v>
      </c>
      <c r="G147" s="14">
        <v>3.78E-2</v>
      </c>
      <c r="H147" s="12" t="s">
        <v>33</v>
      </c>
      <c r="I147" s="13">
        <v>25</v>
      </c>
      <c r="J147" s="13">
        <f t="shared" si="18"/>
        <v>135.04</v>
      </c>
      <c r="K147" s="13">
        <v>25</v>
      </c>
      <c r="L147" s="29">
        <f t="shared" si="19"/>
        <v>1</v>
      </c>
      <c r="M147" s="13">
        <v>0</v>
      </c>
      <c r="N147" s="29">
        <f t="shared" si="20"/>
        <v>0</v>
      </c>
      <c r="O147" s="12">
        <v>7.0000000000000007E-2</v>
      </c>
      <c r="P147" s="13">
        <v>3713</v>
      </c>
      <c r="Q147" s="13">
        <v>463</v>
      </c>
      <c r="R147" s="21">
        <v>0.14199999999999999</v>
      </c>
    </row>
    <row r="148" spans="1:18" x14ac:dyDescent="0.35">
      <c r="A148" s="19" t="s">
        <v>391</v>
      </c>
      <c r="B148" s="12" t="s">
        <v>392</v>
      </c>
      <c r="C148" s="13">
        <v>1286</v>
      </c>
      <c r="D148" s="13">
        <v>1216</v>
      </c>
      <c r="E148" s="13">
        <v>70</v>
      </c>
      <c r="F148" s="14">
        <v>1.9099999999999999E-2</v>
      </c>
      <c r="G148" s="14">
        <v>1.9E-2</v>
      </c>
      <c r="H148" s="12" t="s">
        <v>33</v>
      </c>
      <c r="I148" s="13">
        <v>19</v>
      </c>
      <c r="J148" s="13">
        <f t="shared" si="18"/>
        <v>67.684210526315795</v>
      </c>
      <c r="K148" s="13">
        <v>19</v>
      </c>
      <c r="L148" s="29">
        <f t="shared" si="19"/>
        <v>1</v>
      </c>
      <c r="M148" s="13">
        <v>0</v>
      </c>
      <c r="N148" s="29">
        <f t="shared" si="20"/>
        <v>0</v>
      </c>
      <c r="O148" s="12">
        <v>0.05</v>
      </c>
      <c r="P148" s="13">
        <v>3575</v>
      </c>
      <c r="Q148" s="13">
        <v>0</v>
      </c>
      <c r="R148" s="20" t="s">
        <v>40</v>
      </c>
    </row>
    <row r="149" spans="1:18" x14ac:dyDescent="0.35">
      <c r="A149" s="19" t="s">
        <v>476</v>
      </c>
      <c r="B149" s="12" t="s">
        <v>477</v>
      </c>
      <c r="C149" s="13">
        <v>0</v>
      </c>
      <c r="D149" s="13">
        <v>0</v>
      </c>
      <c r="E149" s="13">
        <v>0</v>
      </c>
      <c r="F149" s="12"/>
      <c r="G149" s="12"/>
      <c r="H149" s="12"/>
      <c r="I149" s="13" t="s">
        <v>469</v>
      </c>
      <c r="J149" s="13"/>
      <c r="K149" s="13">
        <v>0</v>
      </c>
      <c r="L149" s="29"/>
      <c r="M149" s="13">
        <v>0</v>
      </c>
      <c r="N149" s="29"/>
      <c r="O149" s="12">
        <v>0</v>
      </c>
      <c r="P149" s="13">
        <v>3569</v>
      </c>
      <c r="Q149" s="13">
        <v>0</v>
      </c>
      <c r="R149" s="20" t="s">
        <v>40</v>
      </c>
    </row>
    <row r="150" spans="1:18" x14ac:dyDescent="0.35">
      <c r="A150" s="19" t="s">
        <v>295</v>
      </c>
      <c r="B150" s="12" t="s">
        <v>296</v>
      </c>
      <c r="C150" s="13">
        <v>7279</v>
      </c>
      <c r="D150" s="13">
        <v>7132</v>
      </c>
      <c r="E150" s="13">
        <v>147</v>
      </c>
      <c r="F150" s="14">
        <v>1.6299999999999999E-2</v>
      </c>
      <c r="G150" s="14">
        <v>1.7000000000000001E-2</v>
      </c>
      <c r="H150" s="14">
        <v>1.23E-2</v>
      </c>
      <c r="I150" s="13">
        <v>147</v>
      </c>
      <c r="J150" s="13">
        <f>SUM(C150)/I150</f>
        <v>49.517006802721092</v>
      </c>
      <c r="K150" s="13">
        <v>137</v>
      </c>
      <c r="L150" s="29">
        <f>SUM(K150)/I150</f>
        <v>0.93197278911564629</v>
      </c>
      <c r="M150" s="13">
        <v>10</v>
      </c>
      <c r="N150" s="29">
        <f>SUM(M150)/I150</f>
        <v>6.8027210884353748E-2</v>
      </c>
      <c r="O150" s="12">
        <v>0.4</v>
      </c>
      <c r="P150" s="13">
        <v>3364</v>
      </c>
      <c r="Q150" s="13">
        <v>0</v>
      </c>
      <c r="R150" s="20" t="s">
        <v>40</v>
      </c>
    </row>
    <row r="151" spans="1:18" x14ac:dyDescent="0.35">
      <c r="A151" s="19" t="s">
        <v>253</v>
      </c>
      <c r="B151" s="12" t="s">
        <v>254</v>
      </c>
      <c r="C151" s="13">
        <v>17174</v>
      </c>
      <c r="D151" s="13">
        <v>16671</v>
      </c>
      <c r="E151" s="13">
        <v>503</v>
      </c>
      <c r="F151" s="14">
        <v>8.9599999999999999E-2</v>
      </c>
      <c r="G151" s="14">
        <v>8.8800000000000004E-2</v>
      </c>
      <c r="H151" s="14">
        <v>0.12330000000000001</v>
      </c>
      <c r="I151" s="13">
        <v>200</v>
      </c>
      <c r="J151" s="13">
        <f>SUM(C151)/I151</f>
        <v>85.87</v>
      </c>
      <c r="K151" s="13">
        <v>194</v>
      </c>
      <c r="L151" s="29">
        <f>SUM(K151)/I151</f>
        <v>0.97</v>
      </c>
      <c r="M151" s="13">
        <v>6</v>
      </c>
      <c r="N151" s="29">
        <f>SUM(M151)/I151</f>
        <v>0.03</v>
      </c>
      <c r="O151" s="12">
        <v>0.55000000000000004</v>
      </c>
      <c r="P151" s="13">
        <v>3337</v>
      </c>
      <c r="Q151" s="13">
        <v>2968</v>
      </c>
      <c r="R151" s="21">
        <v>8.0429999999999993</v>
      </c>
    </row>
    <row r="152" spans="1:18" x14ac:dyDescent="0.35">
      <c r="A152" s="19" t="s">
        <v>522</v>
      </c>
      <c r="B152" s="12" t="s">
        <v>523</v>
      </c>
      <c r="C152" s="13">
        <v>0</v>
      </c>
      <c r="D152" s="13">
        <v>0</v>
      </c>
      <c r="E152" s="13">
        <v>0</v>
      </c>
      <c r="F152" s="12"/>
      <c r="G152" s="12"/>
      <c r="H152" s="12"/>
      <c r="I152" s="13" t="s">
        <v>469</v>
      </c>
      <c r="J152" s="13"/>
      <c r="K152" s="13">
        <v>0</v>
      </c>
      <c r="L152" s="29"/>
      <c r="M152" s="13">
        <v>0</v>
      </c>
      <c r="N152" s="29"/>
      <c r="O152" s="12">
        <v>0</v>
      </c>
      <c r="P152" s="13">
        <v>3301</v>
      </c>
      <c r="Q152" s="13">
        <v>0</v>
      </c>
      <c r="R152" s="20" t="s">
        <v>40</v>
      </c>
    </row>
    <row r="153" spans="1:18" x14ac:dyDescent="0.35">
      <c r="A153" s="19" t="s">
        <v>490</v>
      </c>
      <c r="B153" s="12" t="s">
        <v>491</v>
      </c>
      <c r="C153" s="13">
        <v>0</v>
      </c>
      <c r="D153" s="13">
        <v>0</v>
      </c>
      <c r="E153" s="13">
        <v>0</v>
      </c>
      <c r="F153" s="12"/>
      <c r="G153" s="12"/>
      <c r="H153" s="12"/>
      <c r="I153" s="13" t="s">
        <v>469</v>
      </c>
      <c r="J153" s="13"/>
      <c r="K153" s="13">
        <v>0</v>
      </c>
      <c r="L153" s="29"/>
      <c r="M153" s="13">
        <v>0</v>
      </c>
      <c r="N153" s="29"/>
      <c r="O153" s="12">
        <v>0</v>
      </c>
      <c r="P153" s="13">
        <v>3005</v>
      </c>
      <c r="Q153" s="13">
        <v>0</v>
      </c>
      <c r="R153" s="20" t="s">
        <v>40</v>
      </c>
    </row>
    <row r="154" spans="1:18" x14ac:dyDescent="0.35">
      <c r="A154" s="19" t="s">
        <v>636</v>
      </c>
      <c r="B154" s="12" t="s">
        <v>637</v>
      </c>
      <c r="C154" s="13">
        <v>0</v>
      </c>
      <c r="D154" s="13">
        <v>0</v>
      </c>
      <c r="E154" s="13">
        <v>0</v>
      </c>
      <c r="F154" s="12"/>
      <c r="G154" s="12"/>
      <c r="H154" s="12"/>
      <c r="I154" s="13" t="s">
        <v>469</v>
      </c>
      <c r="J154" s="13"/>
      <c r="K154" s="13">
        <v>0</v>
      </c>
      <c r="L154" s="29"/>
      <c r="M154" s="13">
        <v>0</v>
      </c>
      <c r="N154" s="29"/>
      <c r="O154" s="12">
        <v>0</v>
      </c>
      <c r="P154" s="13">
        <v>3005</v>
      </c>
      <c r="Q154" s="13">
        <v>0</v>
      </c>
      <c r="R154" s="20" t="s">
        <v>40</v>
      </c>
    </row>
    <row r="155" spans="1:18" x14ac:dyDescent="0.35">
      <c r="A155" s="19" t="s">
        <v>315</v>
      </c>
      <c r="B155" s="12" t="s">
        <v>316</v>
      </c>
      <c r="C155" s="13">
        <v>5806</v>
      </c>
      <c r="D155" s="13">
        <v>5754</v>
      </c>
      <c r="E155" s="13">
        <v>52</v>
      </c>
      <c r="F155" s="14">
        <v>4.53E-2</v>
      </c>
      <c r="G155" s="14">
        <v>4.6399999999999997E-2</v>
      </c>
      <c r="H155" s="12" t="s">
        <v>33</v>
      </c>
      <c r="I155" s="13">
        <v>49</v>
      </c>
      <c r="J155" s="13">
        <f t="shared" ref="J155:J162" si="21">SUM(C155)/I155</f>
        <v>118.48979591836735</v>
      </c>
      <c r="K155" s="13">
        <v>49</v>
      </c>
      <c r="L155" s="29">
        <f t="shared" ref="L155:L162" si="22">SUM(K155)/I155</f>
        <v>1</v>
      </c>
      <c r="M155" s="13">
        <v>0</v>
      </c>
      <c r="N155" s="29">
        <f t="shared" ref="N155:N162" si="23">SUM(M155)/I155</f>
        <v>0</v>
      </c>
      <c r="O155" s="12">
        <v>0.13</v>
      </c>
      <c r="P155" s="13">
        <v>2995</v>
      </c>
      <c r="Q155" s="13">
        <v>0</v>
      </c>
      <c r="R155" s="20" t="s">
        <v>40</v>
      </c>
    </row>
    <row r="156" spans="1:18" x14ac:dyDescent="0.35">
      <c r="A156" s="19" t="s">
        <v>275</v>
      </c>
      <c r="B156" s="12" t="s">
        <v>276</v>
      </c>
      <c r="C156" s="13">
        <v>9793</v>
      </c>
      <c r="D156" s="13">
        <v>9676</v>
      </c>
      <c r="E156" s="13">
        <v>117</v>
      </c>
      <c r="F156" s="14">
        <v>1.6E-2</v>
      </c>
      <c r="G156" s="14">
        <v>1.6899999999999998E-2</v>
      </c>
      <c r="H156" s="14">
        <v>1.3299999999999999E-2</v>
      </c>
      <c r="I156" s="13">
        <v>235</v>
      </c>
      <c r="J156" s="13">
        <f t="shared" si="21"/>
        <v>41.672340425531914</v>
      </c>
      <c r="K156" s="13">
        <v>220</v>
      </c>
      <c r="L156" s="29">
        <f t="shared" si="22"/>
        <v>0.93617021276595747</v>
      </c>
      <c r="M156" s="13">
        <v>15</v>
      </c>
      <c r="N156" s="29">
        <f t="shared" si="23"/>
        <v>6.3829787234042548E-2</v>
      </c>
      <c r="O156" s="12">
        <v>0.64</v>
      </c>
      <c r="P156" s="13">
        <v>2856</v>
      </c>
      <c r="Q156" s="13">
        <v>0</v>
      </c>
      <c r="R156" s="20" t="s">
        <v>40</v>
      </c>
    </row>
    <row r="157" spans="1:18" x14ac:dyDescent="0.35">
      <c r="A157" s="19" t="s">
        <v>247</v>
      </c>
      <c r="B157" s="12" t="s">
        <v>248</v>
      </c>
      <c r="C157" s="13">
        <v>19847</v>
      </c>
      <c r="D157" s="13">
        <v>19748</v>
      </c>
      <c r="E157" s="13">
        <v>99</v>
      </c>
      <c r="F157" s="14">
        <v>0.10489999999999999</v>
      </c>
      <c r="G157" s="14">
        <v>0.1454</v>
      </c>
      <c r="H157" s="14">
        <v>0.314</v>
      </c>
      <c r="I157" s="13">
        <v>134</v>
      </c>
      <c r="J157" s="13">
        <f t="shared" si="21"/>
        <v>148.11194029850745</v>
      </c>
      <c r="K157" s="13">
        <v>132</v>
      </c>
      <c r="L157" s="29">
        <f t="shared" si="22"/>
        <v>0.9850746268656716</v>
      </c>
      <c r="M157" s="13">
        <v>2</v>
      </c>
      <c r="N157" s="29">
        <f t="shared" si="23"/>
        <v>1.4925373134328358E-2</v>
      </c>
      <c r="O157" s="12">
        <v>0.37</v>
      </c>
      <c r="P157" s="13">
        <v>2847</v>
      </c>
      <c r="Q157" s="13">
        <v>0</v>
      </c>
      <c r="R157" s="20" t="s">
        <v>40</v>
      </c>
    </row>
    <row r="158" spans="1:18" x14ac:dyDescent="0.35">
      <c r="A158" s="19" t="s">
        <v>373</v>
      </c>
      <c r="B158" s="12" t="s">
        <v>374</v>
      </c>
      <c r="C158" s="13">
        <v>1758</v>
      </c>
      <c r="D158" s="13">
        <v>1710</v>
      </c>
      <c r="E158" s="13">
        <v>48</v>
      </c>
      <c r="F158" s="14">
        <v>5.8400000000000001E-2</v>
      </c>
      <c r="G158" s="14">
        <v>5.6500000000000002E-2</v>
      </c>
      <c r="H158" s="12" t="s">
        <v>33</v>
      </c>
      <c r="I158" s="13">
        <v>10</v>
      </c>
      <c r="J158" s="13">
        <f t="shared" si="21"/>
        <v>175.8</v>
      </c>
      <c r="K158" s="13">
        <v>10</v>
      </c>
      <c r="L158" s="29">
        <f t="shared" si="22"/>
        <v>1</v>
      </c>
      <c r="M158" s="13">
        <v>0</v>
      </c>
      <c r="N158" s="29">
        <f t="shared" si="23"/>
        <v>0</v>
      </c>
      <c r="O158" s="12">
        <v>0.03</v>
      </c>
      <c r="P158" s="13">
        <v>2810</v>
      </c>
      <c r="Q158" s="13">
        <v>0</v>
      </c>
      <c r="R158" s="20" t="s">
        <v>40</v>
      </c>
    </row>
    <row r="159" spans="1:18" x14ac:dyDescent="0.35">
      <c r="A159" s="19" t="s">
        <v>323</v>
      </c>
      <c r="B159" s="12" t="s">
        <v>324</v>
      </c>
      <c r="C159" s="13">
        <v>5013</v>
      </c>
      <c r="D159" s="13">
        <v>656</v>
      </c>
      <c r="E159" s="13">
        <v>4357</v>
      </c>
      <c r="F159" s="14">
        <v>0.91920000000000002</v>
      </c>
      <c r="G159" s="14">
        <v>0</v>
      </c>
      <c r="H159" s="12" t="s">
        <v>33</v>
      </c>
      <c r="I159" s="13">
        <v>2</v>
      </c>
      <c r="J159" s="13">
        <f t="shared" si="21"/>
        <v>2506.5</v>
      </c>
      <c r="K159" s="13">
        <v>2</v>
      </c>
      <c r="L159" s="29">
        <f t="shared" si="22"/>
        <v>1</v>
      </c>
      <c r="M159" s="13">
        <v>0</v>
      </c>
      <c r="N159" s="29">
        <f t="shared" si="23"/>
        <v>0</v>
      </c>
      <c r="O159" s="12">
        <v>0.01</v>
      </c>
      <c r="P159" s="13">
        <v>2576</v>
      </c>
      <c r="Q159" s="13">
        <v>0</v>
      </c>
      <c r="R159" s="20" t="s">
        <v>40</v>
      </c>
    </row>
    <row r="160" spans="1:18" x14ac:dyDescent="0.35">
      <c r="A160" s="19" t="s">
        <v>255</v>
      </c>
      <c r="B160" s="12" t="s">
        <v>256</v>
      </c>
      <c r="C160" s="13">
        <v>16889</v>
      </c>
      <c r="D160" s="13">
        <v>16752</v>
      </c>
      <c r="E160" s="13">
        <v>137</v>
      </c>
      <c r="F160" s="14">
        <v>2.6800000000000001E-2</v>
      </c>
      <c r="G160" s="14">
        <v>2.2100000000000002E-2</v>
      </c>
      <c r="H160" s="14">
        <v>2.06E-2</v>
      </c>
      <c r="I160" s="13">
        <v>389</v>
      </c>
      <c r="J160" s="13">
        <f t="shared" si="21"/>
        <v>43.416452442159382</v>
      </c>
      <c r="K160" s="13">
        <v>365</v>
      </c>
      <c r="L160" s="29">
        <f t="shared" si="22"/>
        <v>0.93830334190231357</v>
      </c>
      <c r="M160" s="13">
        <v>24</v>
      </c>
      <c r="N160" s="29">
        <f t="shared" si="23"/>
        <v>6.1696658097686374E-2</v>
      </c>
      <c r="O160" s="12">
        <v>1.07</v>
      </c>
      <c r="P160" s="13">
        <v>2567</v>
      </c>
      <c r="Q160" s="13">
        <v>0</v>
      </c>
      <c r="R160" s="20" t="s">
        <v>40</v>
      </c>
    </row>
    <row r="161" spans="1:18" x14ac:dyDescent="0.35">
      <c r="A161" s="19" t="s">
        <v>359</v>
      </c>
      <c r="B161" s="12" t="s">
        <v>360</v>
      </c>
      <c r="C161" s="13">
        <v>2768</v>
      </c>
      <c r="D161" s="13">
        <v>2748</v>
      </c>
      <c r="E161" s="13">
        <v>20</v>
      </c>
      <c r="F161" s="14">
        <v>3.9699999999999999E-2</v>
      </c>
      <c r="G161" s="14">
        <v>4.1500000000000002E-2</v>
      </c>
      <c r="H161" s="14">
        <v>2.1600000000000001E-2</v>
      </c>
      <c r="I161" s="13">
        <v>35</v>
      </c>
      <c r="J161" s="13">
        <f t="shared" si="21"/>
        <v>79.085714285714289</v>
      </c>
      <c r="K161" s="13">
        <v>31</v>
      </c>
      <c r="L161" s="29">
        <f t="shared" si="22"/>
        <v>0.88571428571428568</v>
      </c>
      <c r="M161" s="13">
        <v>4</v>
      </c>
      <c r="N161" s="29">
        <f t="shared" si="23"/>
        <v>0.11428571428571428</v>
      </c>
      <c r="O161" s="12">
        <v>0.1</v>
      </c>
      <c r="P161" s="13">
        <v>2382</v>
      </c>
      <c r="Q161" s="13">
        <v>0</v>
      </c>
      <c r="R161" s="20" t="s">
        <v>40</v>
      </c>
    </row>
    <row r="162" spans="1:18" x14ac:dyDescent="0.35">
      <c r="A162" s="19" t="s">
        <v>279</v>
      </c>
      <c r="B162" s="12" t="s">
        <v>280</v>
      </c>
      <c r="C162" s="13">
        <v>8921</v>
      </c>
      <c r="D162" s="13">
        <v>8845</v>
      </c>
      <c r="E162" s="13">
        <v>76</v>
      </c>
      <c r="F162" s="14">
        <v>1.6400000000000001E-2</v>
      </c>
      <c r="G162" s="14">
        <v>1.67E-2</v>
      </c>
      <c r="H162" s="14">
        <v>1.55E-2</v>
      </c>
      <c r="I162" s="13">
        <v>236</v>
      </c>
      <c r="J162" s="13">
        <f t="shared" si="21"/>
        <v>37.800847457627121</v>
      </c>
      <c r="K162" s="13">
        <v>227</v>
      </c>
      <c r="L162" s="29">
        <f t="shared" si="22"/>
        <v>0.96186440677966101</v>
      </c>
      <c r="M162" s="13">
        <v>9</v>
      </c>
      <c r="N162" s="29">
        <f t="shared" si="23"/>
        <v>3.8135593220338986E-2</v>
      </c>
      <c r="O162" s="12">
        <v>0.65</v>
      </c>
      <c r="P162" s="13">
        <v>2368</v>
      </c>
      <c r="Q162" s="13">
        <v>0</v>
      </c>
      <c r="R162" s="20" t="s">
        <v>40</v>
      </c>
    </row>
    <row r="163" spans="1:18" x14ac:dyDescent="0.35">
      <c r="A163" s="19" t="s">
        <v>622</v>
      </c>
      <c r="B163" s="12" t="s">
        <v>623</v>
      </c>
      <c r="C163" s="13">
        <v>0</v>
      </c>
      <c r="D163" s="13">
        <v>0</v>
      </c>
      <c r="E163" s="13">
        <v>0</v>
      </c>
      <c r="F163" s="12"/>
      <c r="G163" s="12"/>
      <c r="H163" s="12"/>
      <c r="I163" s="13" t="s">
        <v>469</v>
      </c>
      <c r="J163" s="13"/>
      <c r="K163" s="13">
        <v>0</v>
      </c>
      <c r="L163" s="29"/>
      <c r="M163" s="13">
        <v>0</v>
      </c>
      <c r="N163" s="29"/>
      <c r="O163" s="12">
        <v>0</v>
      </c>
      <c r="P163" s="13">
        <v>2340</v>
      </c>
      <c r="Q163" s="13">
        <v>0</v>
      </c>
      <c r="R163" s="20" t="s">
        <v>40</v>
      </c>
    </row>
    <row r="164" spans="1:18" x14ac:dyDescent="0.35">
      <c r="A164" s="19" t="s">
        <v>447</v>
      </c>
      <c r="B164" s="12" t="s">
        <v>448</v>
      </c>
      <c r="C164" s="13">
        <v>60</v>
      </c>
      <c r="D164" s="13">
        <v>56</v>
      </c>
      <c r="E164" s="13">
        <v>4</v>
      </c>
      <c r="F164" s="14">
        <v>2.8E-3</v>
      </c>
      <c r="G164" s="14">
        <v>3.8E-3</v>
      </c>
      <c r="H164" s="14">
        <v>0</v>
      </c>
      <c r="I164" s="13">
        <v>9</v>
      </c>
      <c r="J164" s="13">
        <f t="shared" ref="J164:J170" si="24">SUM(C164)/I164</f>
        <v>6.666666666666667</v>
      </c>
      <c r="K164" s="13">
        <v>8</v>
      </c>
      <c r="L164" s="29">
        <f t="shared" ref="L164:L170" si="25">SUM(K164)/I164</f>
        <v>0.88888888888888884</v>
      </c>
      <c r="M164" s="13">
        <v>1</v>
      </c>
      <c r="N164" s="29">
        <f t="shared" ref="N164:N170" si="26">SUM(M164)/I164</f>
        <v>0.1111111111111111</v>
      </c>
      <c r="O164" s="12">
        <v>0.02</v>
      </c>
      <c r="P164" s="13">
        <v>2310</v>
      </c>
      <c r="Q164" s="13">
        <v>352</v>
      </c>
      <c r="R164" s="21">
        <v>0.18</v>
      </c>
    </row>
    <row r="165" spans="1:18" x14ac:dyDescent="0.35">
      <c r="A165" s="19" t="s">
        <v>311</v>
      </c>
      <c r="B165" s="12" t="s">
        <v>312</v>
      </c>
      <c r="C165" s="13">
        <v>6050</v>
      </c>
      <c r="D165" s="13">
        <v>5814</v>
      </c>
      <c r="E165" s="13">
        <v>236</v>
      </c>
      <c r="F165" s="14">
        <v>7.2499999999999995E-2</v>
      </c>
      <c r="G165" s="14">
        <v>7.2700000000000001E-2</v>
      </c>
      <c r="H165" s="12" t="s">
        <v>33</v>
      </c>
      <c r="I165" s="13">
        <v>37</v>
      </c>
      <c r="J165" s="13">
        <f t="shared" si="24"/>
        <v>163.51351351351352</v>
      </c>
      <c r="K165" s="13">
        <v>37</v>
      </c>
      <c r="L165" s="29">
        <f t="shared" si="25"/>
        <v>1</v>
      </c>
      <c r="M165" s="13">
        <v>0</v>
      </c>
      <c r="N165" s="29">
        <f t="shared" si="26"/>
        <v>0</v>
      </c>
      <c r="O165" s="12">
        <v>0.1</v>
      </c>
      <c r="P165" s="13">
        <v>2252</v>
      </c>
      <c r="Q165" s="13">
        <v>0</v>
      </c>
      <c r="R165" s="20" t="s">
        <v>40</v>
      </c>
    </row>
    <row r="166" spans="1:18" x14ac:dyDescent="0.35">
      <c r="A166" s="19" t="s">
        <v>321</v>
      </c>
      <c r="B166" s="12" t="s">
        <v>322</v>
      </c>
      <c r="C166" s="13">
        <v>5169</v>
      </c>
      <c r="D166" s="13">
        <v>4994</v>
      </c>
      <c r="E166" s="13">
        <v>175</v>
      </c>
      <c r="F166" s="14">
        <v>1.6299999999999999E-2</v>
      </c>
      <c r="G166" s="14">
        <v>1.6799999999999999E-2</v>
      </c>
      <c r="H166" s="12" t="s">
        <v>33</v>
      </c>
      <c r="I166" s="13">
        <v>145</v>
      </c>
      <c r="J166" s="13">
        <f t="shared" si="24"/>
        <v>35.648275862068964</v>
      </c>
      <c r="K166" s="13">
        <v>145</v>
      </c>
      <c r="L166" s="29">
        <f t="shared" si="25"/>
        <v>1</v>
      </c>
      <c r="M166" s="13">
        <v>0</v>
      </c>
      <c r="N166" s="29">
        <f t="shared" si="26"/>
        <v>0</v>
      </c>
      <c r="O166" s="12">
        <v>0.4</v>
      </c>
      <c r="P166" s="13">
        <v>2190</v>
      </c>
      <c r="Q166" s="13">
        <v>0</v>
      </c>
      <c r="R166" s="20" t="s">
        <v>40</v>
      </c>
    </row>
    <row r="167" spans="1:18" x14ac:dyDescent="0.35">
      <c r="A167" s="19" t="s">
        <v>375</v>
      </c>
      <c r="B167" s="12" t="s">
        <v>376</v>
      </c>
      <c r="C167" s="13">
        <v>1719</v>
      </c>
      <c r="D167" s="13">
        <v>1697</v>
      </c>
      <c r="E167" s="13">
        <v>22</v>
      </c>
      <c r="F167" s="14">
        <v>1.4E-2</v>
      </c>
      <c r="G167" s="14">
        <v>1.46E-2</v>
      </c>
      <c r="H167" s="14">
        <v>1.23E-2</v>
      </c>
      <c r="I167" s="13">
        <v>69</v>
      </c>
      <c r="J167" s="13">
        <f t="shared" si="24"/>
        <v>24.913043478260871</v>
      </c>
      <c r="K167" s="13">
        <v>59</v>
      </c>
      <c r="L167" s="29">
        <f t="shared" si="25"/>
        <v>0.85507246376811596</v>
      </c>
      <c r="M167" s="13">
        <v>10</v>
      </c>
      <c r="N167" s="29">
        <f t="shared" si="26"/>
        <v>0.14492753623188406</v>
      </c>
      <c r="O167" s="12">
        <v>0.19</v>
      </c>
      <c r="P167" s="13">
        <v>2142</v>
      </c>
      <c r="Q167" s="13">
        <v>0</v>
      </c>
      <c r="R167" s="20" t="s">
        <v>40</v>
      </c>
    </row>
    <row r="168" spans="1:18" x14ac:dyDescent="0.35">
      <c r="A168" s="19" t="s">
        <v>217</v>
      </c>
      <c r="B168" s="12" t="s">
        <v>218</v>
      </c>
      <c r="C168" s="13">
        <v>42368</v>
      </c>
      <c r="D168" s="13">
        <v>41838</v>
      </c>
      <c r="E168" s="13">
        <v>530</v>
      </c>
      <c r="F168" s="14">
        <v>6.1600000000000002E-2</v>
      </c>
      <c r="G168" s="14">
        <v>6.2600000000000003E-2</v>
      </c>
      <c r="H168" s="14">
        <v>4.8800000000000003E-2</v>
      </c>
      <c r="I168" s="13">
        <v>364</v>
      </c>
      <c r="J168" s="13">
        <f t="shared" si="24"/>
        <v>116.39560439560439</v>
      </c>
      <c r="K168" s="13">
        <v>359</v>
      </c>
      <c r="L168" s="29">
        <f t="shared" si="25"/>
        <v>0.98626373626373631</v>
      </c>
      <c r="M168" s="13">
        <v>5</v>
      </c>
      <c r="N168" s="29">
        <f t="shared" si="26"/>
        <v>1.3736263736263736E-2</v>
      </c>
      <c r="O168" s="12">
        <v>1</v>
      </c>
      <c r="P168" s="13">
        <v>2127</v>
      </c>
      <c r="Q168" s="13">
        <v>0</v>
      </c>
      <c r="R168" s="20" t="s">
        <v>40</v>
      </c>
    </row>
    <row r="169" spans="1:18" x14ac:dyDescent="0.35">
      <c r="A169" s="19" t="s">
        <v>269</v>
      </c>
      <c r="B169" s="12" t="s">
        <v>270</v>
      </c>
      <c r="C169" s="13">
        <v>10489</v>
      </c>
      <c r="D169" s="13">
        <v>10266</v>
      </c>
      <c r="E169" s="13">
        <v>223</v>
      </c>
      <c r="F169" s="14">
        <v>2.1499999999999998E-2</v>
      </c>
      <c r="G169" s="14">
        <v>2.1999999999999999E-2</v>
      </c>
      <c r="H169" s="14">
        <v>2.1000000000000001E-2</v>
      </c>
      <c r="I169" s="13">
        <v>235</v>
      </c>
      <c r="J169" s="13">
        <f t="shared" si="24"/>
        <v>44.634042553191492</v>
      </c>
      <c r="K169" s="13">
        <v>231</v>
      </c>
      <c r="L169" s="29">
        <f t="shared" si="25"/>
        <v>0.98297872340425529</v>
      </c>
      <c r="M169" s="13">
        <v>4</v>
      </c>
      <c r="N169" s="29">
        <f t="shared" si="26"/>
        <v>1.7021276595744681E-2</v>
      </c>
      <c r="O169" s="12">
        <v>0.64</v>
      </c>
      <c r="P169" s="13">
        <v>2101</v>
      </c>
      <c r="Q169" s="13">
        <v>0</v>
      </c>
      <c r="R169" s="20" t="s">
        <v>40</v>
      </c>
    </row>
    <row r="170" spans="1:18" x14ac:dyDescent="0.35">
      <c r="A170" s="19" t="s">
        <v>289</v>
      </c>
      <c r="B170" s="12" t="s">
        <v>290</v>
      </c>
      <c r="C170" s="13">
        <v>8065</v>
      </c>
      <c r="D170" s="13">
        <v>7951</v>
      </c>
      <c r="E170" s="13">
        <v>114</v>
      </c>
      <c r="F170" s="14">
        <v>3.3799999999999997E-2</v>
      </c>
      <c r="G170" s="14">
        <v>4.9099999999999998E-2</v>
      </c>
      <c r="H170" s="14">
        <v>2.9000000000000001E-2</v>
      </c>
      <c r="I170" s="13">
        <v>163</v>
      </c>
      <c r="J170" s="13">
        <f t="shared" si="24"/>
        <v>49.478527607361961</v>
      </c>
      <c r="K170" s="13">
        <v>151</v>
      </c>
      <c r="L170" s="29">
        <f t="shared" si="25"/>
        <v>0.92638036809815949</v>
      </c>
      <c r="M170" s="13">
        <v>12</v>
      </c>
      <c r="N170" s="29">
        <f t="shared" si="26"/>
        <v>7.3619631901840496E-2</v>
      </c>
      <c r="O170" s="12">
        <v>0.45</v>
      </c>
      <c r="P170" s="13">
        <v>2027</v>
      </c>
      <c r="Q170" s="13">
        <v>0</v>
      </c>
      <c r="R170" s="20" t="s">
        <v>40</v>
      </c>
    </row>
    <row r="171" spans="1:18" x14ac:dyDescent="0.35">
      <c r="A171" s="19" t="s">
        <v>542</v>
      </c>
      <c r="B171" s="12" t="s">
        <v>543</v>
      </c>
      <c r="C171" s="13">
        <v>0</v>
      </c>
      <c r="D171" s="13">
        <v>0</v>
      </c>
      <c r="E171" s="13">
        <v>0</v>
      </c>
      <c r="F171" s="12"/>
      <c r="G171" s="12"/>
      <c r="H171" s="12"/>
      <c r="I171" s="13" t="s">
        <v>469</v>
      </c>
      <c r="J171" s="13"/>
      <c r="K171" s="13">
        <v>0</v>
      </c>
      <c r="L171" s="29"/>
      <c r="M171" s="13">
        <v>0</v>
      </c>
      <c r="N171" s="29"/>
      <c r="O171" s="12">
        <v>0</v>
      </c>
      <c r="P171" s="13">
        <v>1991</v>
      </c>
      <c r="Q171" s="13">
        <v>0</v>
      </c>
      <c r="R171" s="20" t="s">
        <v>40</v>
      </c>
    </row>
    <row r="172" spans="1:18" x14ac:dyDescent="0.35">
      <c r="A172" s="19" t="s">
        <v>227</v>
      </c>
      <c r="B172" s="12" t="s">
        <v>228</v>
      </c>
      <c r="C172" s="13">
        <v>38727</v>
      </c>
      <c r="D172" s="13">
        <v>38121</v>
      </c>
      <c r="E172" s="13">
        <v>606</v>
      </c>
      <c r="F172" s="14">
        <v>1.3899999999999999E-2</v>
      </c>
      <c r="G172" s="14">
        <v>1.47E-2</v>
      </c>
      <c r="H172" s="14">
        <v>1.23E-2</v>
      </c>
      <c r="I172" s="13">
        <v>1436</v>
      </c>
      <c r="J172" s="13">
        <f>SUM(C172)/I172</f>
        <v>26.968662952646241</v>
      </c>
      <c r="K172" s="13">
        <v>1331</v>
      </c>
      <c r="L172" s="29">
        <f>SUM(K172)/I172</f>
        <v>0.92688022284122562</v>
      </c>
      <c r="M172" s="13">
        <v>105</v>
      </c>
      <c r="N172" s="29">
        <f>SUM(M172)/I172</f>
        <v>7.3119777158774379E-2</v>
      </c>
      <c r="O172" s="12">
        <v>3.93</v>
      </c>
      <c r="P172" s="13">
        <v>1960</v>
      </c>
      <c r="Q172" s="13">
        <v>0</v>
      </c>
      <c r="R172" s="20" t="s">
        <v>40</v>
      </c>
    </row>
    <row r="173" spans="1:18" x14ac:dyDescent="0.35">
      <c r="A173" s="19" t="s">
        <v>576</v>
      </c>
      <c r="B173" s="12" t="s">
        <v>577</v>
      </c>
      <c r="C173" s="13">
        <v>0</v>
      </c>
      <c r="D173" s="13">
        <v>0</v>
      </c>
      <c r="E173" s="13">
        <v>0</v>
      </c>
      <c r="F173" s="12"/>
      <c r="G173" s="12"/>
      <c r="H173" s="12"/>
      <c r="I173" s="13" t="s">
        <v>469</v>
      </c>
      <c r="J173" s="13"/>
      <c r="K173" s="13">
        <v>0</v>
      </c>
      <c r="L173" s="29"/>
      <c r="M173" s="13">
        <v>0</v>
      </c>
      <c r="N173" s="29"/>
      <c r="O173" s="12">
        <v>0</v>
      </c>
      <c r="P173" s="13">
        <v>1948</v>
      </c>
      <c r="Q173" s="13">
        <v>0</v>
      </c>
      <c r="R173" s="20" t="s">
        <v>40</v>
      </c>
    </row>
    <row r="174" spans="1:18" x14ac:dyDescent="0.35">
      <c r="A174" s="19" t="s">
        <v>377</v>
      </c>
      <c r="B174" s="12" t="s">
        <v>378</v>
      </c>
      <c r="C174" s="13">
        <v>1627</v>
      </c>
      <c r="D174" s="13">
        <v>1538</v>
      </c>
      <c r="E174" s="13">
        <v>89</v>
      </c>
      <c r="F174" s="14">
        <v>0.12640000000000001</v>
      </c>
      <c r="G174" s="14">
        <v>0.1128</v>
      </c>
      <c r="H174" s="12" t="s">
        <v>33</v>
      </c>
      <c r="I174" s="13">
        <v>9</v>
      </c>
      <c r="J174" s="13">
        <f>SUM(C174)/I174</f>
        <v>180.77777777777777</v>
      </c>
      <c r="K174" s="13">
        <v>9</v>
      </c>
      <c r="L174" s="29">
        <f>SUM(K174)/I174</f>
        <v>1</v>
      </c>
      <c r="M174" s="13">
        <v>0</v>
      </c>
      <c r="N174" s="29">
        <f>SUM(M174)/I174</f>
        <v>0</v>
      </c>
      <c r="O174" s="12">
        <v>0.02</v>
      </c>
      <c r="P174" s="13">
        <v>1916</v>
      </c>
      <c r="Q174" s="13">
        <v>0</v>
      </c>
      <c r="R174" s="20" t="s">
        <v>40</v>
      </c>
    </row>
    <row r="175" spans="1:18" x14ac:dyDescent="0.35">
      <c r="A175" s="19" t="s">
        <v>570</v>
      </c>
      <c r="B175" s="12" t="s">
        <v>571</v>
      </c>
      <c r="C175" s="13">
        <v>0</v>
      </c>
      <c r="D175" s="13">
        <v>0</v>
      </c>
      <c r="E175" s="13">
        <v>0</v>
      </c>
      <c r="F175" s="12"/>
      <c r="G175" s="12"/>
      <c r="H175" s="12"/>
      <c r="I175" s="13" t="s">
        <v>469</v>
      </c>
      <c r="J175" s="13"/>
      <c r="K175" s="13">
        <v>0</v>
      </c>
      <c r="L175" s="29"/>
      <c r="M175" s="13">
        <v>0</v>
      </c>
      <c r="N175" s="29"/>
      <c r="O175" s="12">
        <v>0</v>
      </c>
      <c r="P175" s="13">
        <v>1687</v>
      </c>
      <c r="Q175" s="13">
        <v>0</v>
      </c>
      <c r="R175" s="20" t="s">
        <v>40</v>
      </c>
    </row>
    <row r="176" spans="1:18" x14ac:dyDescent="0.35">
      <c r="A176" s="19" t="s">
        <v>297</v>
      </c>
      <c r="B176" s="12" t="s">
        <v>298</v>
      </c>
      <c r="C176" s="13">
        <v>7261</v>
      </c>
      <c r="D176" s="13">
        <v>7100</v>
      </c>
      <c r="E176" s="13">
        <v>161</v>
      </c>
      <c r="F176" s="14">
        <v>0.13370000000000001</v>
      </c>
      <c r="G176" s="14">
        <v>0.13639999999999999</v>
      </c>
      <c r="H176" s="14">
        <v>8.9300000000000004E-2</v>
      </c>
      <c r="I176" s="13">
        <v>33</v>
      </c>
      <c r="J176" s="13">
        <f>SUM(C176)/I176</f>
        <v>220.03030303030303</v>
      </c>
      <c r="K176" s="13">
        <v>31</v>
      </c>
      <c r="L176" s="29">
        <f>SUM(K176)/I176</f>
        <v>0.93939393939393945</v>
      </c>
      <c r="M176" s="13">
        <v>2</v>
      </c>
      <c r="N176" s="29">
        <f>SUM(M176)/I176</f>
        <v>6.0606060606060608E-2</v>
      </c>
      <c r="O176" s="12">
        <v>0.09</v>
      </c>
      <c r="P176" s="13">
        <v>1651</v>
      </c>
      <c r="Q176" s="13">
        <v>0</v>
      </c>
      <c r="R176" s="20" t="s">
        <v>40</v>
      </c>
    </row>
    <row r="177" spans="1:18" x14ac:dyDescent="0.35">
      <c r="A177" s="19" t="s">
        <v>564</v>
      </c>
      <c r="B177" s="12" t="s">
        <v>565</v>
      </c>
      <c r="C177" s="13">
        <v>0</v>
      </c>
      <c r="D177" s="13">
        <v>0</v>
      </c>
      <c r="E177" s="13">
        <v>0</v>
      </c>
      <c r="F177" s="12"/>
      <c r="G177" s="12"/>
      <c r="H177" s="12"/>
      <c r="I177" s="13" t="s">
        <v>469</v>
      </c>
      <c r="J177" s="13"/>
      <c r="K177" s="13">
        <v>0</v>
      </c>
      <c r="L177" s="29"/>
      <c r="M177" s="13">
        <v>0</v>
      </c>
      <c r="N177" s="29"/>
      <c r="O177" s="12">
        <v>0</v>
      </c>
      <c r="P177" s="13">
        <v>1639</v>
      </c>
      <c r="Q177" s="13">
        <v>0</v>
      </c>
      <c r="R177" s="20" t="s">
        <v>40</v>
      </c>
    </row>
    <row r="178" spans="1:18" x14ac:dyDescent="0.35">
      <c r="A178" s="19" t="s">
        <v>401</v>
      </c>
      <c r="B178" s="12" t="s">
        <v>402</v>
      </c>
      <c r="C178" s="13">
        <v>998</v>
      </c>
      <c r="D178" s="13">
        <v>894</v>
      </c>
      <c r="E178" s="13">
        <v>104</v>
      </c>
      <c r="F178" s="14">
        <v>0.18279999999999999</v>
      </c>
      <c r="G178" s="14">
        <v>0.1779</v>
      </c>
      <c r="H178" s="12" t="s">
        <v>33</v>
      </c>
      <c r="I178" s="13">
        <v>5</v>
      </c>
      <c r="J178" s="13">
        <f>SUM(C178)/I178</f>
        <v>199.6</v>
      </c>
      <c r="K178" s="13">
        <v>5</v>
      </c>
      <c r="L178" s="29">
        <f>SUM(K178)/I178</f>
        <v>1</v>
      </c>
      <c r="M178" s="13">
        <v>0</v>
      </c>
      <c r="N178" s="29">
        <f>SUM(M178)/I178</f>
        <v>0</v>
      </c>
      <c r="O178" s="12">
        <v>0.01</v>
      </c>
      <c r="P178" s="13">
        <v>1565</v>
      </c>
      <c r="Q178" s="13">
        <v>0</v>
      </c>
      <c r="R178" s="20" t="s">
        <v>40</v>
      </c>
    </row>
    <row r="179" spans="1:18" x14ac:dyDescent="0.35">
      <c r="A179" s="19" t="s">
        <v>443</v>
      </c>
      <c r="B179" s="12" t="s">
        <v>444</v>
      </c>
      <c r="C179" s="13">
        <v>106</v>
      </c>
      <c r="D179" s="13">
        <v>99</v>
      </c>
      <c r="E179" s="13">
        <v>7</v>
      </c>
      <c r="F179" s="14">
        <v>2.24E-2</v>
      </c>
      <c r="G179" s="14">
        <v>0</v>
      </c>
      <c r="H179" s="14">
        <v>2.5000000000000001E-2</v>
      </c>
      <c r="I179" s="13">
        <v>3</v>
      </c>
      <c r="J179" s="13">
        <f>SUM(C179)/I179</f>
        <v>35.333333333333336</v>
      </c>
      <c r="K179" s="13">
        <v>2</v>
      </c>
      <c r="L179" s="29">
        <f>SUM(K179)/I179</f>
        <v>0.66666666666666663</v>
      </c>
      <c r="M179" s="13">
        <v>1</v>
      </c>
      <c r="N179" s="29">
        <f>SUM(M179)/I179</f>
        <v>0.33333333333333331</v>
      </c>
      <c r="O179" s="12">
        <v>0.01</v>
      </c>
      <c r="P179" s="13">
        <v>1561</v>
      </c>
      <c r="Q179" s="13">
        <v>0</v>
      </c>
      <c r="R179" s="20" t="s">
        <v>40</v>
      </c>
    </row>
    <row r="180" spans="1:18" x14ac:dyDescent="0.35">
      <c r="A180" s="19" t="s">
        <v>293</v>
      </c>
      <c r="B180" s="12" t="s">
        <v>294</v>
      </c>
      <c r="C180" s="13">
        <v>7421</v>
      </c>
      <c r="D180" s="13">
        <v>7167</v>
      </c>
      <c r="E180" s="13">
        <v>254</v>
      </c>
      <c r="F180" s="14">
        <v>4.8399999999999999E-2</v>
      </c>
      <c r="G180" s="14">
        <v>5.2999999999999999E-2</v>
      </c>
      <c r="H180" s="14">
        <v>3.49E-2</v>
      </c>
      <c r="I180" s="13">
        <v>146</v>
      </c>
      <c r="J180" s="13">
        <f>SUM(C180)/I180</f>
        <v>50.828767123287669</v>
      </c>
      <c r="K180" s="13">
        <v>124</v>
      </c>
      <c r="L180" s="29">
        <f>SUM(K180)/I180</f>
        <v>0.84931506849315064</v>
      </c>
      <c r="M180" s="13">
        <v>22</v>
      </c>
      <c r="N180" s="29">
        <f>SUM(M180)/I180</f>
        <v>0.15068493150684931</v>
      </c>
      <c r="O180" s="12">
        <v>0.4</v>
      </c>
      <c r="P180" s="13">
        <v>1559</v>
      </c>
      <c r="Q180" s="13">
        <v>0</v>
      </c>
      <c r="R180" s="20" t="s">
        <v>40</v>
      </c>
    </row>
    <row r="181" spans="1:18" x14ac:dyDescent="0.35">
      <c r="A181" s="19" t="s">
        <v>437</v>
      </c>
      <c r="B181" s="12" t="s">
        <v>438</v>
      </c>
      <c r="C181" s="13">
        <v>200</v>
      </c>
      <c r="D181" s="13">
        <v>195</v>
      </c>
      <c r="E181" s="13">
        <v>5</v>
      </c>
      <c r="F181" s="14">
        <v>7.4300000000000005E-2</v>
      </c>
      <c r="G181" s="14">
        <v>8.1699999999999995E-2</v>
      </c>
      <c r="H181" s="12" t="s">
        <v>33</v>
      </c>
      <c r="I181" s="13">
        <v>2</v>
      </c>
      <c r="J181" s="13">
        <f>SUM(C181)/I181</f>
        <v>100</v>
      </c>
      <c r="K181" s="13">
        <v>2</v>
      </c>
      <c r="L181" s="29">
        <f>SUM(K181)/I181</f>
        <v>1</v>
      </c>
      <c r="M181" s="13">
        <v>0</v>
      </c>
      <c r="N181" s="29">
        <f>SUM(M181)/I181</f>
        <v>0</v>
      </c>
      <c r="O181" s="12">
        <v>0.01</v>
      </c>
      <c r="P181" s="13">
        <v>1472</v>
      </c>
      <c r="Q181" s="13">
        <v>0</v>
      </c>
      <c r="R181" s="20" t="s">
        <v>40</v>
      </c>
    </row>
    <row r="182" spans="1:18" x14ac:dyDescent="0.35">
      <c r="A182" s="19" t="s">
        <v>363</v>
      </c>
      <c r="B182" s="12" t="s">
        <v>364</v>
      </c>
      <c r="C182" s="13">
        <v>2398</v>
      </c>
      <c r="D182" s="13">
        <v>2377</v>
      </c>
      <c r="E182" s="13">
        <v>21</v>
      </c>
      <c r="F182" s="14">
        <v>9.4000000000000004E-3</v>
      </c>
      <c r="G182" s="14">
        <v>1.0200000000000001E-2</v>
      </c>
      <c r="H182" s="14">
        <v>8.0000000000000002E-3</v>
      </c>
      <c r="I182" s="13">
        <v>174</v>
      </c>
      <c r="J182" s="13">
        <f>SUM(C182)/I182</f>
        <v>13.781609195402298</v>
      </c>
      <c r="K182" s="13">
        <v>158</v>
      </c>
      <c r="L182" s="29">
        <f>SUM(K182)/I182</f>
        <v>0.90804597701149425</v>
      </c>
      <c r="M182" s="13">
        <v>16</v>
      </c>
      <c r="N182" s="29">
        <f>SUM(M182)/I182</f>
        <v>9.1954022988505746E-2</v>
      </c>
      <c r="O182" s="12">
        <v>0.48</v>
      </c>
      <c r="P182" s="13">
        <v>1455</v>
      </c>
      <c r="Q182" s="13">
        <v>0</v>
      </c>
      <c r="R182" s="20" t="s">
        <v>40</v>
      </c>
    </row>
    <row r="183" spans="1:18" x14ac:dyDescent="0.35">
      <c r="A183" s="19" t="s">
        <v>478</v>
      </c>
      <c r="B183" s="12" t="s">
        <v>479</v>
      </c>
      <c r="C183" s="13">
        <v>0</v>
      </c>
      <c r="D183" s="13">
        <v>0</v>
      </c>
      <c r="E183" s="13">
        <v>0</v>
      </c>
      <c r="F183" s="12"/>
      <c r="G183" s="12"/>
      <c r="H183" s="12"/>
      <c r="I183" s="13" t="s">
        <v>469</v>
      </c>
      <c r="J183" s="13"/>
      <c r="K183" s="13">
        <v>0</v>
      </c>
      <c r="L183" s="29"/>
      <c r="M183" s="13">
        <v>0</v>
      </c>
      <c r="N183" s="29"/>
      <c r="O183" s="12">
        <v>0</v>
      </c>
      <c r="P183" s="13">
        <v>1392</v>
      </c>
      <c r="Q183" s="13">
        <v>0</v>
      </c>
      <c r="R183" s="20" t="s">
        <v>40</v>
      </c>
    </row>
    <row r="184" spans="1:18" x14ac:dyDescent="0.35">
      <c r="A184" s="19" t="s">
        <v>538</v>
      </c>
      <c r="B184" s="12" t="s">
        <v>539</v>
      </c>
      <c r="C184" s="13">
        <v>0</v>
      </c>
      <c r="D184" s="13">
        <v>0</v>
      </c>
      <c r="E184" s="13">
        <v>0</v>
      </c>
      <c r="F184" s="12"/>
      <c r="G184" s="12"/>
      <c r="H184" s="12"/>
      <c r="I184" s="13" t="s">
        <v>469</v>
      </c>
      <c r="J184" s="13"/>
      <c r="K184" s="13">
        <v>0</v>
      </c>
      <c r="L184" s="29"/>
      <c r="M184" s="13">
        <v>0</v>
      </c>
      <c r="N184" s="29"/>
      <c r="O184" s="12">
        <v>0</v>
      </c>
      <c r="P184" s="13">
        <v>1331</v>
      </c>
      <c r="Q184" s="13">
        <v>0</v>
      </c>
      <c r="R184" s="20" t="s">
        <v>40</v>
      </c>
    </row>
    <row r="185" spans="1:18" x14ac:dyDescent="0.35">
      <c r="A185" s="19" t="s">
        <v>339</v>
      </c>
      <c r="B185" s="12" t="s">
        <v>340</v>
      </c>
      <c r="C185" s="13">
        <v>3603</v>
      </c>
      <c r="D185" s="13">
        <v>3539</v>
      </c>
      <c r="E185" s="13">
        <v>64</v>
      </c>
      <c r="F185" s="14">
        <v>0.1414</v>
      </c>
      <c r="G185" s="14">
        <v>9.8400000000000001E-2</v>
      </c>
      <c r="H185" s="14">
        <v>0.2361</v>
      </c>
      <c r="I185" s="13">
        <v>32</v>
      </c>
      <c r="J185" s="13">
        <f t="shared" ref="J185:J196" si="27">SUM(C185)/I185</f>
        <v>112.59375</v>
      </c>
      <c r="K185" s="13">
        <v>30</v>
      </c>
      <c r="L185" s="29">
        <f t="shared" ref="L185:L196" si="28">SUM(K185)/I185</f>
        <v>0.9375</v>
      </c>
      <c r="M185" s="13">
        <v>2</v>
      </c>
      <c r="N185" s="29">
        <f t="shared" ref="N185:N196" si="29">SUM(M185)/I185</f>
        <v>6.25E-2</v>
      </c>
      <c r="O185" s="12">
        <v>0.09</v>
      </c>
      <c r="P185" s="13">
        <v>1313</v>
      </c>
      <c r="Q185" s="13">
        <v>0</v>
      </c>
      <c r="R185" s="20" t="s">
        <v>40</v>
      </c>
    </row>
    <row r="186" spans="1:18" x14ac:dyDescent="0.35">
      <c r="A186" s="19" t="s">
        <v>317</v>
      </c>
      <c r="B186" s="12" t="s">
        <v>318</v>
      </c>
      <c r="C186" s="13">
        <v>5725</v>
      </c>
      <c r="D186" s="13">
        <v>5648</v>
      </c>
      <c r="E186" s="13">
        <v>77</v>
      </c>
      <c r="F186" s="14">
        <v>0.1202</v>
      </c>
      <c r="G186" s="14">
        <v>0.111</v>
      </c>
      <c r="H186" s="12" t="s">
        <v>33</v>
      </c>
      <c r="I186" s="13">
        <v>52</v>
      </c>
      <c r="J186" s="13">
        <f t="shared" si="27"/>
        <v>110.09615384615384</v>
      </c>
      <c r="K186" s="13">
        <v>52</v>
      </c>
      <c r="L186" s="29">
        <f t="shared" si="28"/>
        <v>1</v>
      </c>
      <c r="M186" s="13">
        <v>0</v>
      </c>
      <c r="N186" s="29">
        <f t="shared" si="29"/>
        <v>0</v>
      </c>
      <c r="O186" s="12">
        <v>0.14000000000000001</v>
      </c>
      <c r="P186" s="13">
        <v>1313</v>
      </c>
      <c r="Q186" s="13">
        <v>0</v>
      </c>
      <c r="R186" s="20" t="s">
        <v>40</v>
      </c>
    </row>
    <row r="187" spans="1:18" x14ac:dyDescent="0.35">
      <c r="A187" s="19" t="s">
        <v>343</v>
      </c>
      <c r="B187" s="12" t="s">
        <v>344</v>
      </c>
      <c r="C187" s="13">
        <v>3352</v>
      </c>
      <c r="D187" s="13">
        <v>3311</v>
      </c>
      <c r="E187" s="13">
        <v>41</v>
      </c>
      <c r="F187" s="14">
        <v>4.48E-2</v>
      </c>
      <c r="G187" s="14">
        <v>4.5499999999999999E-2</v>
      </c>
      <c r="H187" s="12" t="s">
        <v>33</v>
      </c>
      <c r="I187" s="13">
        <v>58</v>
      </c>
      <c r="J187" s="13">
        <f t="shared" si="27"/>
        <v>57.793103448275865</v>
      </c>
      <c r="K187" s="13">
        <v>58</v>
      </c>
      <c r="L187" s="29">
        <f t="shared" si="28"/>
        <v>1</v>
      </c>
      <c r="M187" s="13">
        <v>0</v>
      </c>
      <c r="N187" s="29">
        <f t="shared" si="29"/>
        <v>0</v>
      </c>
      <c r="O187" s="12">
        <v>0.16</v>
      </c>
      <c r="P187" s="13">
        <v>1307</v>
      </c>
      <c r="Q187" s="13">
        <v>0</v>
      </c>
      <c r="R187" s="20" t="s">
        <v>40</v>
      </c>
    </row>
    <row r="188" spans="1:18" x14ac:dyDescent="0.35">
      <c r="A188" s="19" t="s">
        <v>277</v>
      </c>
      <c r="B188" s="12" t="s">
        <v>278</v>
      </c>
      <c r="C188" s="13">
        <v>9256</v>
      </c>
      <c r="D188" s="13">
        <v>9060</v>
      </c>
      <c r="E188" s="13">
        <v>196</v>
      </c>
      <c r="F188" s="14">
        <v>5.8500000000000003E-2</v>
      </c>
      <c r="G188" s="14">
        <v>3.78E-2</v>
      </c>
      <c r="H188" s="14">
        <v>2.6200000000000001E-2</v>
      </c>
      <c r="I188" s="13">
        <v>239</v>
      </c>
      <c r="J188" s="13">
        <f t="shared" si="27"/>
        <v>38.728033472803347</v>
      </c>
      <c r="K188" s="13">
        <v>238</v>
      </c>
      <c r="L188" s="29">
        <f t="shared" si="28"/>
        <v>0.99581589958159</v>
      </c>
      <c r="M188" s="13">
        <v>1</v>
      </c>
      <c r="N188" s="29">
        <f t="shared" si="29"/>
        <v>4.1841004184100415E-3</v>
      </c>
      <c r="O188" s="12">
        <v>0.65</v>
      </c>
      <c r="P188" s="13">
        <v>1306</v>
      </c>
      <c r="Q188" s="13">
        <v>0</v>
      </c>
      <c r="R188" s="20" t="s">
        <v>40</v>
      </c>
    </row>
    <row r="189" spans="1:18" x14ac:dyDescent="0.35">
      <c r="A189" s="19" t="s">
        <v>357</v>
      </c>
      <c r="B189" s="12" t="s">
        <v>358</v>
      </c>
      <c r="C189" s="13">
        <v>2816</v>
      </c>
      <c r="D189" s="13">
        <v>2685</v>
      </c>
      <c r="E189" s="13">
        <v>131</v>
      </c>
      <c r="F189" s="14">
        <v>1.5299999999999999E-2</v>
      </c>
      <c r="G189" s="14">
        <v>1.46E-2</v>
      </c>
      <c r="H189" s="14">
        <v>2.18E-2</v>
      </c>
      <c r="I189" s="13">
        <v>191</v>
      </c>
      <c r="J189" s="13">
        <f t="shared" si="27"/>
        <v>14.743455497382199</v>
      </c>
      <c r="K189" s="13">
        <v>185</v>
      </c>
      <c r="L189" s="29">
        <f t="shared" si="28"/>
        <v>0.96858638743455494</v>
      </c>
      <c r="M189" s="13">
        <v>6</v>
      </c>
      <c r="N189" s="29">
        <f t="shared" si="29"/>
        <v>3.1413612565445025E-2</v>
      </c>
      <c r="O189" s="12">
        <v>0.52</v>
      </c>
      <c r="P189" s="13">
        <v>1281</v>
      </c>
      <c r="Q189" s="13">
        <v>0</v>
      </c>
      <c r="R189" s="20" t="s">
        <v>40</v>
      </c>
    </row>
    <row r="190" spans="1:18" x14ac:dyDescent="0.35">
      <c r="A190" s="19" t="s">
        <v>287</v>
      </c>
      <c r="B190" s="12" t="s">
        <v>288</v>
      </c>
      <c r="C190" s="13">
        <v>8072</v>
      </c>
      <c r="D190" s="13">
        <v>7933</v>
      </c>
      <c r="E190" s="13">
        <v>139</v>
      </c>
      <c r="F190" s="14">
        <v>1.46E-2</v>
      </c>
      <c r="G190" s="14">
        <v>1.7500000000000002E-2</v>
      </c>
      <c r="H190" s="14">
        <v>1.37E-2</v>
      </c>
      <c r="I190" s="13">
        <v>476</v>
      </c>
      <c r="J190" s="13">
        <f t="shared" si="27"/>
        <v>16.957983193277311</v>
      </c>
      <c r="K190" s="13">
        <v>341</v>
      </c>
      <c r="L190" s="29">
        <f t="shared" si="28"/>
        <v>0.71638655462184875</v>
      </c>
      <c r="M190" s="13">
        <v>135</v>
      </c>
      <c r="N190" s="29">
        <f t="shared" si="29"/>
        <v>0.28361344537815125</v>
      </c>
      <c r="O190" s="12">
        <v>1.3</v>
      </c>
      <c r="P190" s="13">
        <v>1260</v>
      </c>
      <c r="Q190" s="13">
        <v>0</v>
      </c>
      <c r="R190" s="20" t="s">
        <v>40</v>
      </c>
    </row>
    <row r="191" spans="1:18" x14ac:dyDescent="0.35">
      <c r="A191" s="19" t="s">
        <v>421</v>
      </c>
      <c r="B191" s="12" t="s">
        <v>422</v>
      </c>
      <c r="C191" s="13">
        <v>337</v>
      </c>
      <c r="D191" s="13">
        <v>334</v>
      </c>
      <c r="E191" s="13">
        <v>3</v>
      </c>
      <c r="F191" s="14">
        <v>2.7400000000000001E-2</v>
      </c>
      <c r="G191" s="14">
        <v>0</v>
      </c>
      <c r="H191" s="14">
        <v>2.24E-2</v>
      </c>
      <c r="I191" s="13">
        <v>10</v>
      </c>
      <c r="J191" s="13">
        <f t="shared" si="27"/>
        <v>33.700000000000003</v>
      </c>
      <c r="K191" s="13">
        <v>9</v>
      </c>
      <c r="L191" s="29">
        <f t="shared" si="28"/>
        <v>0.9</v>
      </c>
      <c r="M191" s="13">
        <v>1</v>
      </c>
      <c r="N191" s="29">
        <f t="shared" si="29"/>
        <v>0.1</v>
      </c>
      <c r="O191" s="12">
        <v>0.03</v>
      </c>
      <c r="P191" s="13">
        <v>1217</v>
      </c>
      <c r="Q191" s="13">
        <v>0</v>
      </c>
      <c r="R191" s="20" t="s">
        <v>40</v>
      </c>
    </row>
    <row r="192" spans="1:18" x14ac:dyDescent="0.35">
      <c r="A192" s="19" t="s">
        <v>313</v>
      </c>
      <c r="B192" s="12" t="s">
        <v>314</v>
      </c>
      <c r="C192" s="13">
        <v>5918</v>
      </c>
      <c r="D192" s="13">
        <v>5754</v>
      </c>
      <c r="E192" s="13">
        <v>164</v>
      </c>
      <c r="F192" s="14">
        <v>0.1085</v>
      </c>
      <c r="G192" s="14">
        <v>0.11700000000000001</v>
      </c>
      <c r="H192" s="14">
        <v>7.5899999999999995E-2</v>
      </c>
      <c r="I192" s="13">
        <v>52</v>
      </c>
      <c r="J192" s="13">
        <f t="shared" si="27"/>
        <v>113.80769230769231</v>
      </c>
      <c r="K192" s="13">
        <v>47</v>
      </c>
      <c r="L192" s="29">
        <f t="shared" si="28"/>
        <v>0.90384615384615385</v>
      </c>
      <c r="M192" s="13">
        <v>5</v>
      </c>
      <c r="N192" s="29">
        <f t="shared" si="29"/>
        <v>9.6153846153846159E-2</v>
      </c>
      <c r="O192" s="12">
        <v>0.14000000000000001</v>
      </c>
      <c r="P192" s="13">
        <v>1158</v>
      </c>
      <c r="Q192" s="13">
        <v>0</v>
      </c>
      <c r="R192" s="20" t="s">
        <v>40</v>
      </c>
    </row>
    <row r="193" spans="1:18" x14ac:dyDescent="0.35">
      <c r="A193" s="19" t="s">
        <v>337</v>
      </c>
      <c r="B193" s="12" t="s">
        <v>338</v>
      </c>
      <c r="C193" s="13">
        <v>3957</v>
      </c>
      <c r="D193" s="13">
        <v>3917</v>
      </c>
      <c r="E193" s="13">
        <v>40</v>
      </c>
      <c r="F193" s="14">
        <v>9.1000000000000004E-3</v>
      </c>
      <c r="G193" s="14">
        <v>9.2999999999999992E-3</v>
      </c>
      <c r="H193" s="14">
        <v>4.0000000000000001E-3</v>
      </c>
      <c r="I193" s="13">
        <v>431</v>
      </c>
      <c r="J193" s="13">
        <f t="shared" si="27"/>
        <v>9.1809744779582374</v>
      </c>
      <c r="K193" s="13">
        <v>419</v>
      </c>
      <c r="L193" s="29">
        <f t="shared" si="28"/>
        <v>0.97215777262180969</v>
      </c>
      <c r="M193" s="13">
        <v>12</v>
      </c>
      <c r="N193" s="29">
        <f t="shared" si="29"/>
        <v>2.7842227378190254E-2</v>
      </c>
      <c r="O193" s="12">
        <v>1.18</v>
      </c>
      <c r="P193" s="13">
        <v>1143</v>
      </c>
      <c r="Q193" s="13">
        <v>0</v>
      </c>
      <c r="R193" s="20" t="s">
        <v>40</v>
      </c>
    </row>
    <row r="194" spans="1:18" x14ac:dyDescent="0.35">
      <c r="A194" s="19" t="s">
        <v>333</v>
      </c>
      <c r="B194" s="12" t="s">
        <v>334</v>
      </c>
      <c r="C194" s="13">
        <v>4142</v>
      </c>
      <c r="D194" s="13">
        <v>4085</v>
      </c>
      <c r="E194" s="13">
        <v>57</v>
      </c>
      <c r="F194" s="14">
        <v>0.1013</v>
      </c>
      <c r="G194" s="14">
        <v>0.104</v>
      </c>
      <c r="H194" s="14">
        <v>5.6599999999999998E-2</v>
      </c>
      <c r="I194" s="13">
        <v>37</v>
      </c>
      <c r="J194" s="13">
        <f t="shared" si="27"/>
        <v>111.94594594594595</v>
      </c>
      <c r="K194" s="13">
        <v>36</v>
      </c>
      <c r="L194" s="29">
        <f t="shared" si="28"/>
        <v>0.97297297297297303</v>
      </c>
      <c r="M194" s="13">
        <v>1</v>
      </c>
      <c r="N194" s="29">
        <f t="shared" si="29"/>
        <v>2.7027027027027029E-2</v>
      </c>
      <c r="O194" s="12">
        <v>0.1</v>
      </c>
      <c r="P194" s="13">
        <v>1104</v>
      </c>
      <c r="Q194" s="13">
        <v>0</v>
      </c>
      <c r="R194" s="20" t="s">
        <v>40</v>
      </c>
    </row>
    <row r="195" spans="1:18" x14ac:dyDescent="0.35">
      <c r="A195" s="19" t="s">
        <v>305</v>
      </c>
      <c r="B195" s="12" t="s">
        <v>306</v>
      </c>
      <c r="C195" s="13">
        <v>6851</v>
      </c>
      <c r="D195" s="13">
        <v>6739</v>
      </c>
      <c r="E195" s="13">
        <v>112</v>
      </c>
      <c r="F195" s="14">
        <v>4.2900000000000001E-2</v>
      </c>
      <c r="G195" s="14">
        <v>4.4499999999999998E-2</v>
      </c>
      <c r="H195" s="14">
        <v>3.6900000000000002E-2</v>
      </c>
      <c r="I195" s="13">
        <v>156</v>
      </c>
      <c r="J195" s="13">
        <f t="shared" si="27"/>
        <v>43.916666666666664</v>
      </c>
      <c r="K195" s="13">
        <v>143</v>
      </c>
      <c r="L195" s="29">
        <f t="shared" si="28"/>
        <v>0.91666666666666663</v>
      </c>
      <c r="M195" s="13">
        <v>13</v>
      </c>
      <c r="N195" s="29">
        <f t="shared" si="29"/>
        <v>8.3333333333333329E-2</v>
      </c>
      <c r="O195" s="12">
        <v>0.43</v>
      </c>
      <c r="P195" s="13">
        <v>1031</v>
      </c>
      <c r="Q195" s="13">
        <v>0</v>
      </c>
      <c r="R195" s="20" t="s">
        <v>40</v>
      </c>
    </row>
    <row r="196" spans="1:18" x14ac:dyDescent="0.35">
      <c r="A196" s="19" t="s">
        <v>283</v>
      </c>
      <c r="B196" s="12" t="s">
        <v>284</v>
      </c>
      <c r="C196" s="13">
        <v>8542</v>
      </c>
      <c r="D196" s="13">
        <v>8500</v>
      </c>
      <c r="E196" s="13">
        <v>42</v>
      </c>
      <c r="F196" s="14">
        <v>2.76E-2</v>
      </c>
      <c r="G196" s="14">
        <v>2.5499999999999998E-2</v>
      </c>
      <c r="H196" s="12" t="s">
        <v>33</v>
      </c>
      <c r="I196" s="13">
        <v>336</v>
      </c>
      <c r="J196" s="13">
        <f t="shared" si="27"/>
        <v>25.422619047619047</v>
      </c>
      <c r="K196" s="13">
        <v>336</v>
      </c>
      <c r="L196" s="29">
        <f t="shared" si="28"/>
        <v>1</v>
      </c>
      <c r="M196" s="13">
        <v>0</v>
      </c>
      <c r="N196" s="29">
        <f t="shared" si="29"/>
        <v>0</v>
      </c>
      <c r="O196" s="12">
        <v>0.92</v>
      </c>
      <c r="P196" s="13">
        <v>1026</v>
      </c>
      <c r="Q196" s="13">
        <v>0</v>
      </c>
      <c r="R196" s="20" t="s">
        <v>40</v>
      </c>
    </row>
    <row r="197" spans="1:18" x14ac:dyDescent="0.35">
      <c r="A197" s="19" t="s">
        <v>554</v>
      </c>
      <c r="B197" s="12" t="s">
        <v>555</v>
      </c>
      <c r="C197" s="13">
        <v>0</v>
      </c>
      <c r="D197" s="13">
        <v>0</v>
      </c>
      <c r="E197" s="13">
        <v>0</v>
      </c>
      <c r="F197" s="12"/>
      <c r="G197" s="12"/>
      <c r="H197" s="12"/>
      <c r="I197" s="13" t="s">
        <v>469</v>
      </c>
      <c r="J197" s="13"/>
      <c r="K197" s="13">
        <v>0</v>
      </c>
      <c r="L197" s="29"/>
      <c r="M197" s="13">
        <v>0</v>
      </c>
      <c r="N197" s="29"/>
      <c r="O197" s="12">
        <v>0</v>
      </c>
      <c r="P197" s="13">
        <v>1005</v>
      </c>
      <c r="Q197" s="13">
        <v>0</v>
      </c>
      <c r="R197" s="20" t="s">
        <v>40</v>
      </c>
    </row>
    <row r="198" spans="1:18" x14ac:dyDescent="0.35">
      <c r="A198" s="19" t="s">
        <v>331</v>
      </c>
      <c r="B198" s="12" t="s">
        <v>332</v>
      </c>
      <c r="C198" s="13">
        <v>4196</v>
      </c>
      <c r="D198" s="13">
        <v>4146</v>
      </c>
      <c r="E198" s="13">
        <v>50</v>
      </c>
      <c r="F198" s="14">
        <v>2.64E-2</v>
      </c>
      <c r="G198" s="14">
        <v>2.2599999999999999E-2</v>
      </c>
      <c r="H198" s="14">
        <v>3.1199999999999999E-2</v>
      </c>
      <c r="I198" s="13">
        <v>185</v>
      </c>
      <c r="J198" s="13">
        <f>SUM(C198)/I198</f>
        <v>22.681081081081082</v>
      </c>
      <c r="K198" s="13">
        <v>182</v>
      </c>
      <c r="L198" s="29">
        <f>SUM(K198)/I198</f>
        <v>0.98378378378378384</v>
      </c>
      <c r="M198" s="13">
        <v>3</v>
      </c>
      <c r="N198" s="29">
        <f>SUM(M198)/I198</f>
        <v>1.6216216216216217E-2</v>
      </c>
      <c r="O198" s="12">
        <v>0.51</v>
      </c>
      <c r="P198" s="13">
        <v>999</v>
      </c>
      <c r="Q198" s="13">
        <v>0</v>
      </c>
      <c r="R198" s="20" t="s">
        <v>40</v>
      </c>
    </row>
    <row r="199" spans="1:18" x14ac:dyDescent="0.35">
      <c r="A199" s="19" t="s">
        <v>249</v>
      </c>
      <c r="B199" s="12" t="s">
        <v>250</v>
      </c>
      <c r="C199" s="13">
        <v>19658</v>
      </c>
      <c r="D199" s="13">
        <v>19451</v>
      </c>
      <c r="E199" s="13">
        <v>207</v>
      </c>
      <c r="F199" s="14">
        <v>0.23749999999999999</v>
      </c>
      <c r="G199" s="14">
        <v>0.2344</v>
      </c>
      <c r="H199" s="14">
        <v>0.2364</v>
      </c>
      <c r="I199" s="13">
        <v>86</v>
      </c>
      <c r="J199" s="13">
        <f>SUM(C199)/I199</f>
        <v>228.58139534883722</v>
      </c>
      <c r="K199" s="13">
        <v>73</v>
      </c>
      <c r="L199" s="29">
        <f>SUM(K199)/I199</f>
        <v>0.84883720930232553</v>
      </c>
      <c r="M199" s="13">
        <v>13</v>
      </c>
      <c r="N199" s="29">
        <f>SUM(M199)/I199</f>
        <v>0.15116279069767441</v>
      </c>
      <c r="O199" s="12">
        <v>0.24</v>
      </c>
      <c r="P199" s="13">
        <v>992</v>
      </c>
      <c r="Q199" s="13">
        <v>0</v>
      </c>
      <c r="R199" s="20" t="s">
        <v>40</v>
      </c>
    </row>
    <row r="200" spans="1:18" x14ac:dyDescent="0.35">
      <c r="A200" s="19" t="s">
        <v>435</v>
      </c>
      <c r="B200" s="12" t="s">
        <v>436</v>
      </c>
      <c r="C200" s="13">
        <v>232</v>
      </c>
      <c r="D200" s="13">
        <v>218</v>
      </c>
      <c r="E200" s="13">
        <v>14</v>
      </c>
      <c r="F200" s="14">
        <v>0.125</v>
      </c>
      <c r="G200" s="14">
        <v>0</v>
      </c>
      <c r="H200" s="12" t="s">
        <v>33</v>
      </c>
      <c r="I200" s="13">
        <v>2</v>
      </c>
      <c r="J200" s="13">
        <f>SUM(C200)/I200</f>
        <v>116</v>
      </c>
      <c r="K200" s="13">
        <v>2</v>
      </c>
      <c r="L200" s="29">
        <f>SUM(K200)/I200</f>
        <v>1</v>
      </c>
      <c r="M200" s="13">
        <v>0</v>
      </c>
      <c r="N200" s="29">
        <f>SUM(M200)/I200</f>
        <v>0</v>
      </c>
      <c r="O200" s="12">
        <v>0.01</v>
      </c>
      <c r="P200" s="13">
        <v>985</v>
      </c>
      <c r="Q200" s="13">
        <v>0</v>
      </c>
      <c r="R200" s="20" t="s">
        <v>40</v>
      </c>
    </row>
    <row r="201" spans="1:18" x14ac:dyDescent="0.35">
      <c r="A201" s="19" t="s">
        <v>417</v>
      </c>
      <c r="B201" s="12" t="s">
        <v>418</v>
      </c>
      <c r="C201" s="13">
        <v>403</v>
      </c>
      <c r="D201" s="13">
        <v>364</v>
      </c>
      <c r="E201" s="13">
        <v>39</v>
      </c>
      <c r="F201" s="14">
        <v>6.4500000000000002E-2</v>
      </c>
      <c r="G201" s="14">
        <v>6.6500000000000004E-2</v>
      </c>
      <c r="H201" s="12" t="s">
        <v>33</v>
      </c>
      <c r="I201" s="13">
        <v>7</v>
      </c>
      <c r="J201" s="13">
        <f>SUM(C201)/I201</f>
        <v>57.571428571428569</v>
      </c>
      <c r="K201" s="13">
        <v>7</v>
      </c>
      <c r="L201" s="29">
        <f>SUM(K201)/I201</f>
        <v>1</v>
      </c>
      <c r="M201" s="13">
        <v>0</v>
      </c>
      <c r="N201" s="29">
        <f>SUM(M201)/I201</f>
        <v>0</v>
      </c>
      <c r="O201" s="12">
        <v>0.02</v>
      </c>
      <c r="P201" s="13">
        <v>946</v>
      </c>
      <c r="Q201" s="13">
        <v>0</v>
      </c>
      <c r="R201" s="20" t="s">
        <v>40</v>
      </c>
    </row>
    <row r="202" spans="1:18" x14ac:dyDescent="0.35">
      <c r="A202" s="19" t="s">
        <v>642</v>
      </c>
      <c r="B202" s="12" t="s">
        <v>643</v>
      </c>
      <c r="C202" s="13">
        <v>0</v>
      </c>
      <c r="D202" s="13">
        <v>0</v>
      </c>
      <c r="E202" s="13">
        <v>0</v>
      </c>
      <c r="F202" s="12"/>
      <c r="G202" s="12"/>
      <c r="H202" s="12"/>
      <c r="I202" s="13" t="s">
        <v>469</v>
      </c>
      <c r="J202" s="13"/>
      <c r="K202" s="13">
        <v>0</v>
      </c>
      <c r="L202" s="29"/>
      <c r="M202" s="13">
        <v>0</v>
      </c>
      <c r="N202" s="29"/>
      <c r="O202" s="12">
        <v>0</v>
      </c>
      <c r="P202" s="13">
        <v>935</v>
      </c>
      <c r="Q202" s="13">
        <v>0</v>
      </c>
      <c r="R202" s="20" t="s">
        <v>40</v>
      </c>
    </row>
    <row r="203" spans="1:18" x14ac:dyDescent="0.35">
      <c r="A203" s="19" t="s">
        <v>638</v>
      </c>
      <c r="B203" s="12" t="s">
        <v>639</v>
      </c>
      <c r="C203" s="13">
        <v>0</v>
      </c>
      <c r="D203" s="13">
        <v>0</v>
      </c>
      <c r="E203" s="13">
        <v>0</v>
      </c>
      <c r="F203" s="12"/>
      <c r="G203" s="12"/>
      <c r="H203" s="12"/>
      <c r="I203" s="13" t="s">
        <v>469</v>
      </c>
      <c r="J203" s="13"/>
      <c r="K203" s="13">
        <v>0</v>
      </c>
      <c r="L203" s="29"/>
      <c r="M203" s="13">
        <v>0</v>
      </c>
      <c r="N203" s="29"/>
      <c r="O203" s="12">
        <v>0</v>
      </c>
      <c r="P203" s="13">
        <v>929</v>
      </c>
      <c r="Q203" s="13">
        <v>0</v>
      </c>
      <c r="R203" s="20" t="s">
        <v>40</v>
      </c>
    </row>
    <row r="204" spans="1:18" x14ac:dyDescent="0.35">
      <c r="A204" s="19" t="s">
        <v>351</v>
      </c>
      <c r="B204" s="12" t="s">
        <v>352</v>
      </c>
      <c r="C204" s="13">
        <v>3046</v>
      </c>
      <c r="D204" s="13">
        <v>3011</v>
      </c>
      <c r="E204" s="13">
        <v>35</v>
      </c>
      <c r="F204" s="14">
        <v>6.6699999999999995E-2</v>
      </c>
      <c r="G204" s="14">
        <v>6.5000000000000002E-2</v>
      </c>
      <c r="H204" s="14">
        <v>9.7100000000000006E-2</v>
      </c>
      <c r="I204" s="13">
        <v>53</v>
      </c>
      <c r="J204" s="13">
        <f>SUM(C204)/I204</f>
        <v>57.471698113207545</v>
      </c>
      <c r="K204" s="13">
        <v>52</v>
      </c>
      <c r="L204" s="29">
        <f>SUM(K204)/I204</f>
        <v>0.98113207547169812</v>
      </c>
      <c r="M204" s="13">
        <v>1</v>
      </c>
      <c r="N204" s="29">
        <f>SUM(M204)/I204</f>
        <v>1.8867924528301886E-2</v>
      </c>
      <c r="O204" s="12">
        <v>0.15</v>
      </c>
      <c r="P204" s="13">
        <v>921</v>
      </c>
      <c r="Q204" s="13">
        <v>0</v>
      </c>
      <c r="R204" s="20" t="s">
        <v>40</v>
      </c>
    </row>
    <row r="205" spans="1:18" x14ac:dyDescent="0.35">
      <c r="A205" s="19" t="s">
        <v>427</v>
      </c>
      <c r="B205" s="12" t="s">
        <v>428</v>
      </c>
      <c r="C205" s="13">
        <v>280</v>
      </c>
      <c r="D205" s="13">
        <v>276</v>
      </c>
      <c r="E205" s="13">
        <v>4</v>
      </c>
      <c r="F205" s="14">
        <v>1.6500000000000001E-2</v>
      </c>
      <c r="G205" s="14">
        <v>0</v>
      </c>
      <c r="H205" s="14">
        <v>1.43E-2</v>
      </c>
      <c r="I205" s="13">
        <v>18</v>
      </c>
      <c r="J205" s="13">
        <f>SUM(C205)/I205</f>
        <v>15.555555555555555</v>
      </c>
      <c r="K205" s="13">
        <v>17</v>
      </c>
      <c r="L205" s="29">
        <f>SUM(K205)/I205</f>
        <v>0.94444444444444442</v>
      </c>
      <c r="M205" s="13">
        <v>1</v>
      </c>
      <c r="N205" s="29">
        <f>SUM(M205)/I205</f>
        <v>5.5555555555555552E-2</v>
      </c>
      <c r="O205" s="12">
        <v>0.05</v>
      </c>
      <c r="P205" s="13">
        <v>913</v>
      </c>
      <c r="Q205" s="13">
        <v>0</v>
      </c>
      <c r="R205" s="20" t="s">
        <v>40</v>
      </c>
    </row>
    <row r="206" spans="1:18" x14ac:dyDescent="0.35">
      <c r="A206" s="19" t="s">
        <v>558</v>
      </c>
      <c r="B206" s="12" t="s">
        <v>559</v>
      </c>
      <c r="C206" s="13">
        <v>0</v>
      </c>
      <c r="D206" s="13">
        <v>0</v>
      </c>
      <c r="E206" s="13">
        <v>0</v>
      </c>
      <c r="F206" s="12"/>
      <c r="G206" s="12"/>
      <c r="H206" s="12"/>
      <c r="I206" s="13" t="s">
        <v>469</v>
      </c>
      <c r="J206" s="13"/>
      <c r="K206" s="13">
        <v>0</v>
      </c>
      <c r="L206" s="29"/>
      <c r="M206" s="13">
        <v>0</v>
      </c>
      <c r="N206" s="29"/>
      <c r="O206" s="12">
        <v>0</v>
      </c>
      <c r="P206" s="13">
        <v>905</v>
      </c>
      <c r="Q206" s="13">
        <v>0</v>
      </c>
      <c r="R206" s="20" t="s">
        <v>40</v>
      </c>
    </row>
    <row r="207" spans="1:18" x14ac:dyDescent="0.35">
      <c r="A207" s="19" t="s">
        <v>574</v>
      </c>
      <c r="B207" s="12" t="s">
        <v>575</v>
      </c>
      <c r="C207" s="13">
        <v>0</v>
      </c>
      <c r="D207" s="13">
        <v>0</v>
      </c>
      <c r="E207" s="13">
        <v>0</v>
      </c>
      <c r="F207" s="12"/>
      <c r="G207" s="12"/>
      <c r="H207" s="12"/>
      <c r="I207" s="13" t="s">
        <v>469</v>
      </c>
      <c r="J207" s="13"/>
      <c r="K207" s="13">
        <v>0</v>
      </c>
      <c r="L207" s="29"/>
      <c r="M207" s="13">
        <v>0</v>
      </c>
      <c r="N207" s="29"/>
      <c r="O207" s="12">
        <v>0</v>
      </c>
      <c r="P207" s="13">
        <v>885</v>
      </c>
      <c r="Q207" s="13">
        <v>0</v>
      </c>
      <c r="R207" s="20" t="s">
        <v>40</v>
      </c>
    </row>
    <row r="208" spans="1:18" x14ac:dyDescent="0.35">
      <c r="A208" s="19" t="s">
        <v>411</v>
      </c>
      <c r="B208" s="12" t="s">
        <v>412</v>
      </c>
      <c r="C208" s="13">
        <v>583</v>
      </c>
      <c r="D208" s="13">
        <v>559</v>
      </c>
      <c r="E208" s="13">
        <v>24</v>
      </c>
      <c r="F208" s="14">
        <v>4.7399999999999998E-2</v>
      </c>
      <c r="G208" s="14">
        <v>0</v>
      </c>
      <c r="H208" s="12" t="s">
        <v>33</v>
      </c>
      <c r="I208" s="13">
        <v>14</v>
      </c>
      <c r="J208" s="13">
        <f>SUM(C208)/I208</f>
        <v>41.642857142857146</v>
      </c>
      <c r="K208" s="13">
        <v>14</v>
      </c>
      <c r="L208" s="29">
        <f>SUM(K208)/I208</f>
        <v>1</v>
      </c>
      <c r="M208" s="13">
        <v>0</v>
      </c>
      <c r="N208" s="29">
        <f>SUM(M208)/I208</f>
        <v>0</v>
      </c>
      <c r="O208" s="12">
        <v>0.04</v>
      </c>
      <c r="P208" s="13">
        <v>866</v>
      </c>
      <c r="Q208" s="13">
        <v>0</v>
      </c>
      <c r="R208" s="20" t="s">
        <v>40</v>
      </c>
    </row>
    <row r="209" spans="1:18" x14ac:dyDescent="0.35">
      <c r="A209" s="19" t="s">
        <v>508</v>
      </c>
      <c r="B209" s="12" t="s">
        <v>509</v>
      </c>
      <c r="C209" s="13">
        <v>0</v>
      </c>
      <c r="D209" s="13">
        <v>0</v>
      </c>
      <c r="E209" s="13">
        <v>0</v>
      </c>
      <c r="F209" s="12"/>
      <c r="G209" s="12"/>
      <c r="H209" s="12"/>
      <c r="I209" s="13" t="s">
        <v>469</v>
      </c>
      <c r="J209" s="13"/>
      <c r="K209" s="13">
        <v>0</v>
      </c>
      <c r="L209" s="29"/>
      <c r="M209" s="13">
        <v>0</v>
      </c>
      <c r="N209" s="29"/>
      <c r="O209" s="12">
        <v>0</v>
      </c>
      <c r="P209" s="13">
        <v>861</v>
      </c>
      <c r="Q209" s="13">
        <v>0</v>
      </c>
      <c r="R209" s="20" t="s">
        <v>40</v>
      </c>
    </row>
    <row r="210" spans="1:18" x14ac:dyDescent="0.35">
      <c r="A210" s="19" t="s">
        <v>345</v>
      </c>
      <c r="B210" s="12" t="s">
        <v>346</v>
      </c>
      <c r="C210" s="13">
        <v>3345</v>
      </c>
      <c r="D210" s="13">
        <v>3298</v>
      </c>
      <c r="E210" s="13">
        <v>47</v>
      </c>
      <c r="F210" s="14">
        <v>5.0200000000000002E-2</v>
      </c>
      <c r="G210" s="14">
        <v>0.23549999999999999</v>
      </c>
      <c r="H210" s="12" t="s">
        <v>33</v>
      </c>
      <c r="I210" s="13">
        <v>134</v>
      </c>
      <c r="J210" s="13">
        <f>SUM(C210)/I210</f>
        <v>24.96268656716418</v>
      </c>
      <c r="K210" s="13">
        <v>134</v>
      </c>
      <c r="L210" s="29">
        <f>SUM(K210)/I210</f>
        <v>1</v>
      </c>
      <c r="M210" s="13">
        <v>0</v>
      </c>
      <c r="N210" s="29">
        <f>SUM(M210)/I210</f>
        <v>0</v>
      </c>
      <c r="O210" s="12">
        <v>0.37</v>
      </c>
      <c r="P210" s="13">
        <v>860</v>
      </c>
      <c r="Q210" s="13">
        <v>0</v>
      </c>
      <c r="R210" s="20" t="s">
        <v>40</v>
      </c>
    </row>
    <row r="211" spans="1:18" x14ac:dyDescent="0.35">
      <c r="A211" s="19" t="s">
        <v>403</v>
      </c>
      <c r="B211" s="12" t="s">
        <v>404</v>
      </c>
      <c r="C211" s="13">
        <v>983</v>
      </c>
      <c r="D211" s="13">
        <v>948</v>
      </c>
      <c r="E211" s="13">
        <v>35</v>
      </c>
      <c r="F211" s="14">
        <v>0.35349999999999998</v>
      </c>
      <c r="G211" s="14">
        <v>0.44409999999999999</v>
      </c>
      <c r="H211" s="14">
        <v>0.10440000000000001</v>
      </c>
      <c r="I211" s="13">
        <v>22</v>
      </c>
      <c r="J211" s="13">
        <f>SUM(C211)/I211</f>
        <v>44.68181818181818</v>
      </c>
      <c r="K211" s="13">
        <v>21</v>
      </c>
      <c r="L211" s="29">
        <f>SUM(K211)/I211</f>
        <v>0.95454545454545459</v>
      </c>
      <c r="M211" s="13">
        <v>1</v>
      </c>
      <c r="N211" s="29">
        <f>SUM(M211)/I211</f>
        <v>4.5454545454545456E-2</v>
      </c>
      <c r="O211" s="12">
        <v>0.06</v>
      </c>
      <c r="P211" s="13">
        <v>836</v>
      </c>
      <c r="Q211" s="13">
        <v>0</v>
      </c>
      <c r="R211" s="20" t="s">
        <v>40</v>
      </c>
    </row>
    <row r="212" spans="1:18" x14ac:dyDescent="0.35">
      <c r="A212" s="19" t="s">
        <v>628</v>
      </c>
      <c r="B212" s="12" t="s">
        <v>629</v>
      </c>
      <c r="C212" s="13">
        <v>0</v>
      </c>
      <c r="D212" s="13">
        <v>0</v>
      </c>
      <c r="E212" s="13">
        <v>0</v>
      </c>
      <c r="F212" s="12"/>
      <c r="G212" s="12"/>
      <c r="H212" s="12"/>
      <c r="I212" s="13" t="s">
        <v>469</v>
      </c>
      <c r="J212" s="13"/>
      <c r="K212" s="13">
        <v>0</v>
      </c>
      <c r="L212" s="29"/>
      <c r="M212" s="13">
        <v>0</v>
      </c>
      <c r="N212" s="29"/>
      <c r="O212" s="12">
        <v>0</v>
      </c>
      <c r="P212" s="13">
        <v>808</v>
      </c>
      <c r="Q212" s="13">
        <v>0</v>
      </c>
      <c r="R212" s="20" t="s">
        <v>40</v>
      </c>
    </row>
    <row r="213" spans="1:18" x14ac:dyDescent="0.35">
      <c r="A213" s="19" t="s">
        <v>355</v>
      </c>
      <c r="B213" s="12" t="s">
        <v>356</v>
      </c>
      <c r="C213" s="13">
        <v>2847</v>
      </c>
      <c r="D213" s="13">
        <v>2791</v>
      </c>
      <c r="E213" s="13">
        <v>56</v>
      </c>
      <c r="F213" s="14">
        <v>1.8100000000000002E-2</v>
      </c>
      <c r="G213" s="14">
        <v>1.9699999999999999E-2</v>
      </c>
      <c r="H213" s="14">
        <v>1.4200000000000001E-2</v>
      </c>
      <c r="I213" s="13">
        <v>190</v>
      </c>
      <c r="J213" s="13">
        <f>SUM(C213)/I213</f>
        <v>14.98421052631579</v>
      </c>
      <c r="K213" s="13">
        <v>180</v>
      </c>
      <c r="L213" s="29">
        <f>SUM(K213)/I213</f>
        <v>0.94736842105263153</v>
      </c>
      <c r="M213" s="13">
        <v>10</v>
      </c>
      <c r="N213" s="29">
        <f>SUM(M213)/I213</f>
        <v>5.2631578947368418E-2</v>
      </c>
      <c r="O213" s="12">
        <v>0.52</v>
      </c>
      <c r="P213" s="13">
        <v>798</v>
      </c>
      <c r="Q213" s="13">
        <v>0</v>
      </c>
      <c r="R213" s="20" t="s">
        <v>40</v>
      </c>
    </row>
    <row r="214" spans="1:18" x14ac:dyDescent="0.35">
      <c r="A214" s="19" t="s">
        <v>415</v>
      </c>
      <c r="B214" s="12" t="s">
        <v>416</v>
      </c>
      <c r="C214" s="13">
        <v>460</v>
      </c>
      <c r="D214" s="13">
        <v>448</v>
      </c>
      <c r="E214" s="13">
        <v>12</v>
      </c>
      <c r="F214" s="14">
        <v>2.52E-2</v>
      </c>
      <c r="G214" s="14">
        <v>4.7699999999999999E-2</v>
      </c>
      <c r="H214" s="12" t="s">
        <v>33</v>
      </c>
      <c r="I214" s="13">
        <v>33</v>
      </c>
      <c r="J214" s="13">
        <f>SUM(C214)/I214</f>
        <v>13.939393939393939</v>
      </c>
      <c r="K214" s="13">
        <v>33</v>
      </c>
      <c r="L214" s="29">
        <f>SUM(K214)/I214</f>
        <v>1</v>
      </c>
      <c r="M214" s="13">
        <v>0</v>
      </c>
      <c r="N214" s="29">
        <f>SUM(M214)/I214</f>
        <v>0</v>
      </c>
      <c r="O214" s="12">
        <v>0.09</v>
      </c>
      <c r="P214" s="13">
        <v>796</v>
      </c>
      <c r="Q214" s="13">
        <v>0</v>
      </c>
      <c r="R214" s="20" t="s">
        <v>40</v>
      </c>
    </row>
    <row r="215" spans="1:18" x14ac:dyDescent="0.35">
      <c r="A215" s="19" t="s">
        <v>361</v>
      </c>
      <c r="B215" s="12" t="s">
        <v>362</v>
      </c>
      <c r="C215" s="13">
        <v>2431</v>
      </c>
      <c r="D215" s="13">
        <v>2397</v>
      </c>
      <c r="E215" s="13">
        <v>34</v>
      </c>
      <c r="F215" s="14">
        <v>3.9800000000000002E-2</v>
      </c>
      <c r="G215" s="14">
        <v>4.0899999999999999E-2</v>
      </c>
      <c r="H215" s="14">
        <v>2.76E-2</v>
      </c>
      <c r="I215" s="13">
        <v>92</v>
      </c>
      <c r="J215" s="13">
        <f>SUM(C215)/I215</f>
        <v>26.423913043478262</v>
      </c>
      <c r="K215" s="13">
        <v>89</v>
      </c>
      <c r="L215" s="29">
        <f>SUM(K215)/I215</f>
        <v>0.96739130434782605</v>
      </c>
      <c r="M215" s="13">
        <v>3</v>
      </c>
      <c r="N215" s="29">
        <f>SUM(M215)/I215</f>
        <v>3.2608695652173912E-2</v>
      </c>
      <c r="O215" s="12">
        <v>0.25</v>
      </c>
      <c r="P215" s="13">
        <v>758</v>
      </c>
      <c r="Q215" s="13">
        <v>0</v>
      </c>
      <c r="R215" s="20" t="s">
        <v>40</v>
      </c>
    </row>
    <row r="216" spans="1:18" x14ac:dyDescent="0.35">
      <c r="A216" s="19" t="s">
        <v>510</v>
      </c>
      <c r="B216" s="12" t="s">
        <v>511</v>
      </c>
      <c r="C216" s="13">
        <v>0</v>
      </c>
      <c r="D216" s="13">
        <v>0</v>
      </c>
      <c r="E216" s="13">
        <v>0</v>
      </c>
      <c r="F216" s="12"/>
      <c r="G216" s="12"/>
      <c r="H216" s="12"/>
      <c r="I216" s="13" t="s">
        <v>469</v>
      </c>
      <c r="J216" s="13"/>
      <c r="K216" s="13">
        <v>0</v>
      </c>
      <c r="L216" s="29"/>
      <c r="M216" s="13">
        <v>0</v>
      </c>
      <c r="N216" s="29"/>
      <c r="O216" s="12">
        <v>0</v>
      </c>
      <c r="P216" s="13">
        <v>750</v>
      </c>
      <c r="Q216" s="13">
        <v>0</v>
      </c>
      <c r="R216" s="20" t="s">
        <v>40</v>
      </c>
    </row>
    <row r="217" spans="1:18" x14ac:dyDescent="0.35">
      <c r="A217" s="19" t="s">
        <v>584</v>
      </c>
      <c r="B217" s="12" t="s">
        <v>585</v>
      </c>
      <c r="C217" s="13">
        <v>0</v>
      </c>
      <c r="D217" s="13">
        <v>0</v>
      </c>
      <c r="E217" s="13">
        <v>0</v>
      </c>
      <c r="F217" s="12"/>
      <c r="G217" s="12"/>
      <c r="H217" s="12"/>
      <c r="I217" s="13" t="s">
        <v>469</v>
      </c>
      <c r="J217" s="13"/>
      <c r="K217" s="13">
        <v>0</v>
      </c>
      <c r="L217" s="29"/>
      <c r="M217" s="13">
        <v>0</v>
      </c>
      <c r="N217" s="29"/>
      <c r="O217" s="12">
        <v>0</v>
      </c>
      <c r="P217" s="13">
        <v>723</v>
      </c>
      <c r="Q217" s="13">
        <v>0</v>
      </c>
      <c r="R217" s="20" t="s">
        <v>40</v>
      </c>
    </row>
    <row r="218" spans="1:18" x14ac:dyDescent="0.35">
      <c r="A218" s="19" t="s">
        <v>516</v>
      </c>
      <c r="B218" s="12" t="s">
        <v>517</v>
      </c>
      <c r="C218" s="13">
        <v>0</v>
      </c>
      <c r="D218" s="13">
        <v>0</v>
      </c>
      <c r="E218" s="13">
        <v>0</v>
      </c>
      <c r="F218" s="12"/>
      <c r="G218" s="12"/>
      <c r="H218" s="12"/>
      <c r="I218" s="13" t="s">
        <v>469</v>
      </c>
      <c r="J218" s="13"/>
      <c r="K218" s="13">
        <v>0</v>
      </c>
      <c r="L218" s="29"/>
      <c r="M218" s="13">
        <v>0</v>
      </c>
      <c r="N218" s="29"/>
      <c r="O218" s="12">
        <v>0</v>
      </c>
      <c r="P218" s="13">
        <v>685</v>
      </c>
      <c r="Q218" s="13">
        <v>0</v>
      </c>
      <c r="R218" s="20" t="s">
        <v>40</v>
      </c>
    </row>
    <row r="219" spans="1:18" x14ac:dyDescent="0.35">
      <c r="A219" s="19" t="s">
        <v>552</v>
      </c>
      <c r="B219" s="12" t="s">
        <v>553</v>
      </c>
      <c r="C219" s="13">
        <v>0</v>
      </c>
      <c r="D219" s="13">
        <v>0</v>
      </c>
      <c r="E219" s="13">
        <v>0</v>
      </c>
      <c r="F219" s="12"/>
      <c r="G219" s="12"/>
      <c r="H219" s="12"/>
      <c r="I219" s="13" t="s">
        <v>469</v>
      </c>
      <c r="J219" s="13"/>
      <c r="K219" s="13">
        <v>0</v>
      </c>
      <c r="L219" s="29"/>
      <c r="M219" s="13">
        <v>0</v>
      </c>
      <c r="N219" s="29"/>
      <c r="O219" s="12">
        <v>0</v>
      </c>
      <c r="P219" s="13">
        <v>672</v>
      </c>
      <c r="Q219" s="13">
        <v>0</v>
      </c>
      <c r="R219" s="20" t="s">
        <v>40</v>
      </c>
    </row>
    <row r="220" spans="1:18" x14ac:dyDescent="0.35">
      <c r="A220" s="19" t="s">
        <v>572</v>
      </c>
      <c r="B220" s="12" t="s">
        <v>573</v>
      </c>
      <c r="C220" s="13">
        <v>0</v>
      </c>
      <c r="D220" s="13">
        <v>0</v>
      </c>
      <c r="E220" s="13">
        <v>0</v>
      </c>
      <c r="F220" s="12"/>
      <c r="G220" s="12"/>
      <c r="H220" s="12"/>
      <c r="I220" s="13" t="s">
        <v>469</v>
      </c>
      <c r="J220" s="13"/>
      <c r="K220" s="13">
        <v>0</v>
      </c>
      <c r="L220" s="29"/>
      <c r="M220" s="13">
        <v>0</v>
      </c>
      <c r="N220" s="29"/>
      <c r="O220" s="12">
        <v>0</v>
      </c>
      <c r="P220" s="13">
        <v>665</v>
      </c>
      <c r="Q220" s="13">
        <v>0</v>
      </c>
      <c r="R220" s="20" t="s">
        <v>40</v>
      </c>
    </row>
    <row r="221" spans="1:18" x14ac:dyDescent="0.35">
      <c r="A221" s="19" t="s">
        <v>285</v>
      </c>
      <c r="B221" s="12" t="s">
        <v>286</v>
      </c>
      <c r="C221" s="13">
        <v>8105</v>
      </c>
      <c r="D221" s="13">
        <v>8021</v>
      </c>
      <c r="E221" s="13">
        <v>84</v>
      </c>
      <c r="F221" s="14">
        <v>6.4799999999999996E-2</v>
      </c>
      <c r="G221" s="14">
        <v>6.6500000000000004E-2</v>
      </c>
      <c r="H221" s="14">
        <v>6.1600000000000002E-2</v>
      </c>
      <c r="I221" s="13">
        <v>199</v>
      </c>
      <c r="J221" s="13">
        <f>SUM(C221)/I221</f>
        <v>40.7286432160804</v>
      </c>
      <c r="K221" s="13">
        <v>193</v>
      </c>
      <c r="L221" s="29">
        <f>SUM(K221)/I221</f>
        <v>0.96984924623115576</v>
      </c>
      <c r="M221" s="13">
        <v>6</v>
      </c>
      <c r="N221" s="29">
        <f>SUM(M221)/I221</f>
        <v>3.015075376884422E-2</v>
      </c>
      <c r="O221" s="12">
        <v>0.55000000000000004</v>
      </c>
      <c r="P221" s="13">
        <v>647</v>
      </c>
      <c r="Q221" s="13">
        <v>0</v>
      </c>
      <c r="R221" s="20" t="s">
        <v>40</v>
      </c>
    </row>
    <row r="222" spans="1:18" x14ac:dyDescent="0.35">
      <c r="A222" s="19" t="s">
        <v>423</v>
      </c>
      <c r="B222" s="12" t="s">
        <v>424</v>
      </c>
      <c r="C222" s="13">
        <v>330</v>
      </c>
      <c r="D222" s="13">
        <v>324</v>
      </c>
      <c r="E222" s="13">
        <v>6</v>
      </c>
      <c r="F222" s="14">
        <v>4.3200000000000002E-2</v>
      </c>
      <c r="G222" s="14">
        <v>5.1900000000000002E-2</v>
      </c>
      <c r="H222" s="12" t="s">
        <v>33</v>
      </c>
      <c r="I222" s="13">
        <v>15</v>
      </c>
      <c r="J222" s="13">
        <f>SUM(C222)/I222</f>
        <v>22</v>
      </c>
      <c r="K222" s="13">
        <v>15</v>
      </c>
      <c r="L222" s="29">
        <f>SUM(K222)/I222</f>
        <v>1</v>
      </c>
      <c r="M222" s="13">
        <v>0</v>
      </c>
      <c r="N222" s="29">
        <f>SUM(M222)/I222</f>
        <v>0</v>
      </c>
      <c r="O222" s="12">
        <v>0.04</v>
      </c>
      <c r="P222" s="13">
        <v>626</v>
      </c>
      <c r="Q222" s="13">
        <v>0</v>
      </c>
      <c r="R222" s="20" t="s">
        <v>40</v>
      </c>
    </row>
    <row r="223" spans="1:18" x14ac:dyDescent="0.35">
      <c r="A223" s="19" t="s">
        <v>393</v>
      </c>
      <c r="B223" s="12" t="s">
        <v>394</v>
      </c>
      <c r="C223" s="13">
        <v>1259</v>
      </c>
      <c r="D223" s="13">
        <v>1246</v>
      </c>
      <c r="E223" s="13">
        <v>13</v>
      </c>
      <c r="F223" s="14">
        <v>4.9500000000000002E-2</v>
      </c>
      <c r="G223" s="14">
        <v>0</v>
      </c>
      <c r="H223" s="12" t="s">
        <v>33</v>
      </c>
      <c r="I223" s="13">
        <v>48</v>
      </c>
      <c r="J223" s="13">
        <f>SUM(C223)/I223</f>
        <v>26.229166666666668</v>
      </c>
      <c r="K223" s="13">
        <v>48</v>
      </c>
      <c r="L223" s="29">
        <f>SUM(K223)/I223</f>
        <v>1</v>
      </c>
      <c r="M223" s="13">
        <v>0</v>
      </c>
      <c r="N223" s="29">
        <f>SUM(M223)/I223</f>
        <v>0</v>
      </c>
      <c r="O223" s="12">
        <v>0.13</v>
      </c>
      <c r="P223" s="13">
        <v>557</v>
      </c>
      <c r="Q223" s="13">
        <v>0</v>
      </c>
      <c r="R223" s="20" t="s">
        <v>40</v>
      </c>
    </row>
    <row r="224" spans="1:18" x14ac:dyDescent="0.35">
      <c r="A224" s="19" t="s">
        <v>646</v>
      </c>
      <c r="B224" s="12" t="s">
        <v>647</v>
      </c>
      <c r="C224" s="13">
        <v>0</v>
      </c>
      <c r="D224" s="13">
        <v>0</v>
      </c>
      <c r="E224" s="13">
        <v>0</v>
      </c>
      <c r="F224" s="12"/>
      <c r="G224" s="12"/>
      <c r="H224" s="12"/>
      <c r="I224" s="13" t="s">
        <v>469</v>
      </c>
      <c r="J224" s="13"/>
      <c r="K224" s="13">
        <v>0</v>
      </c>
      <c r="L224" s="29"/>
      <c r="M224" s="13">
        <v>0</v>
      </c>
      <c r="N224" s="29"/>
      <c r="O224" s="12">
        <v>0</v>
      </c>
      <c r="P224" s="13">
        <v>542</v>
      </c>
      <c r="Q224" s="13">
        <v>0</v>
      </c>
      <c r="R224" s="20" t="s">
        <v>40</v>
      </c>
    </row>
    <row r="225" spans="1:18" x14ac:dyDescent="0.35">
      <c r="A225" s="19" t="s">
        <v>433</v>
      </c>
      <c r="B225" s="12" t="s">
        <v>434</v>
      </c>
      <c r="C225" s="13">
        <v>235</v>
      </c>
      <c r="D225" s="13">
        <v>225</v>
      </c>
      <c r="E225" s="13">
        <v>10</v>
      </c>
      <c r="F225" s="14">
        <v>6.4299999999999996E-2</v>
      </c>
      <c r="G225" s="14">
        <v>0</v>
      </c>
      <c r="H225" s="14">
        <v>2.7300000000000001E-2</v>
      </c>
      <c r="I225" s="13">
        <v>7</v>
      </c>
      <c r="J225" s="13">
        <f>SUM(C225)/I225</f>
        <v>33.571428571428569</v>
      </c>
      <c r="K225" s="13">
        <v>6</v>
      </c>
      <c r="L225" s="29">
        <f>SUM(K225)/I225</f>
        <v>0.8571428571428571</v>
      </c>
      <c r="M225" s="13">
        <v>1</v>
      </c>
      <c r="N225" s="29">
        <f>SUM(M225)/I225</f>
        <v>0.14285714285714285</v>
      </c>
      <c r="O225" s="12">
        <v>0.02</v>
      </c>
      <c r="P225" s="13">
        <v>518</v>
      </c>
      <c r="Q225" s="13">
        <v>0</v>
      </c>
      <c r="R225" s="20" t="s">
        <v>40</v>
      </c>
    </row>
    <row r="226" spans="1:18" x14ac:dyDescent="0.35">
      <c r="A226" s="19" t="s">
        <v>405</v>
      </c>
      <c r="B226" s="12" t="s">
        <v>406</v>
      </c>
      <c r="C226" s="13">
        <v>815</v>
      </c>
      <c r="D226" s="13">
        <v>791</v>
      </c>
      <c r="E226" s="13">
        <v>24</v>
      </c>
      <c r="F226" s="14">
        <v>4.8500000000000001E-2</v>
      </c>
      <c r="G226" s="14">
        <v>0</v>
      </c>
      <c r="H226" s="14">
        <v>4.6600000000000003E-2</v>
      </c>
      <c r="I226" s="13">
        <v>32</v>
      </c>
      <c r="J226" s="13">
        <f>SUM(C226)/I226</f>
        <v>25.46875</v>
      </c>
      <c r="K226" s="13">
        <v>22</v>
      </c>
      <c r="L226" s="29">
        <f>SUM(K226)/I226</f>
        <v>0.6875</v>
      </c>
      <c r="M226" s="13">
        <v>10</v>
      </c>
      <c r="N226" s="29">
        <f>SUM(M226)/I226</f>
        <v>0.3125</v>
      </c>
      <c r="O226" s="12">
        <v>0.09</v>
      </c>
      <c r="P226" s="13">
        <v>517</v>
      </c>
      <c r="Q226" s="13">
        <v>0</v>
      </c>
      <c r="R226" s="20" t="s">
        <v>40</v>
      </c>
    </row>
    <row r="227" spans="1:18" x14ac:dyDescent="0.35">
      <c r="A227" s="19" t="s">
        <v>329</v>
      </c>
      <c r="B227" s="12" t="s">
        <v>330</v>
      </c>
      <c r="C227" s="13">
        <v>4501</v>
      </c>
      <c r="D227" s="13">
        <v>4447</v>
      </c>
      <c r="E227" s="13">
        <v>54</v>
      </c>
      <c r="F227" s="14">
        <v>4.9200000000000001E-2</v>
      </c>
      <c r="G227" s="14">
        <v>5.4100000000000002E-2</v>
      </c>
      <c r="H227" s="14">
        <v>3.6299999999999999E-2</v>
      </c>
      <c r="I227" s="13">
        <v>191</v>
      </c>
      <c r="J227" s="13">
        <f>SUM(C227)/I227</f>
        <v>23.565445026178011</v>
      </c>
      <c r="K227" s="13">
        <v>163</v>
      </c>
      <c r="L227" s="29">
        <f>SUM(K227)/I227</f>
        <v>0.8534031413612565</v>
      </c>
      <c r="M227" s="13">
        <v>28</v>
      </c>
      <c r="N227" s="29">
        <f>SUM(M227)/I227</f>
        <v>0.14659685863874344</v>
      </c>
      <c r="O227" s="12">
        <v>0.52</v>
      </c>
      <c r="P227" s="13">
        <v>495</v>
      </c>
      <c r="Q227" s="13">
        <v>0</v>
      </c>
      <c r="R227" s="20" t="s">
        <v>40</v>
      </c>
    </row>
    <row r="228" spans="1:18" x14ac:dyDescent="0.35">
      <c r="A228" s="19" t="s">
        <v>381</v>
      </c>
      <c r="B228" s="12" t="s">
        <v>382</v>
      </c>
      <c r="C228" s="13">
        <v>1483</v>
      </c>
      <c r="D228" s="13">
        <v>1460</v>
      </c>
      <c r="E228" s="13">
        <v>23</v>
      </c>
      <c r="F228" s="14">
        <v>4.4900000000000002E-2</v>
      </c>
      <c r="G228" s="14">
        <v>4.7500000000000001E-2</v>
      </c>
      <c r="H228" s="14">
        <v>4.9200000000000001E-2</v>
      </c>
      <c r="I228" s="13">
        <v>68</v>
      </c>
      <c r="J228" s="13">
        <f>SUM(C228)/I228</f>
        <v>21.808823529411764</v>
      </c>
      <c r="K228" s="13">
        <v>67</v>
      </c>
      <c r="L228" s="29">
        <f>SUM(K228)/I228</f>
        <v>0.98529411764705888</v>
      </c>
      <c r="M228" s="13">
        <v>1</v>
      </c>
      <c r="N228" s="29">
        <f>SUM(M228)/I228</f>
        <v>1.4705882352941176E-2</v>
      </c>
      <c r="O228" s="12">
        <v>0.19</v>
      </c>
      <c r="P228" s="13">
        <v>482</v>
      </c>
      <c r="Q228" s="13">
        <v>0</v>
      </c>
      <c r="R228" s="20" t="s">
        <v>40</v>
      </c>
    </row>
    <row r="229" spans="1:18" x14ac:dyDescent="0.35">
      <c r="A229" s="19" t="s">
        <v>618</v>
      </c>
      <c r="B229" s="12" t="s">
        <v>619</v>
      </c>
      <c r="C229" s="13">
        <v>0</v>
      </c>
      <c r="D229" s="13">
        <v>0</v>
      </c>
      <c r="E229" s="13">
        <v>0</v>
      </c>
      <c r="F229" s="12"/>
      <c r="G229" s="12"/>
      <c r="H229" s="12"/>
      <c r="I229" s="13" t="s">
        <v>469</v>
      </c>
      <c r="J229" s="13"/>
      <c r="K229" s="13">
        <v>0</v>
      </c>
      <c r="L229" s="29"/>
      <c r="M229" s="13">
        <v>0</v>
      </c>
      <c r="N229" s="29"/>
      <c r="O229" s="12">
        <v>0</v>
      </c>
      <c r="P229" s="13">
        <v>456</v>
      </c>
      <c r="Q229" s="13">
        <v>0</v>
      </c>
      <c r="R229" s="20" t="s">
        <v>40</v>
      </c>
    </row>
    <row r="230" spans="1:18" x14ac:dyDescent="0.35">
      <c r="A230" s="19" t="s">
        <v>353</v>
      </c>
      <c r="B230" s="12" t="s">
        <v>354</v>
      </c>
      <c r="C230" s="13">
        <v>2988</v>
      </c>
      <c r="D230" s="13">
        <v>2948</v>
      </c>
      <c r="E230" s="13">
        <v>40</v>
      </c>
      <c r="F230" s="14">
        <v>3.1699999999999999E-2</v>
      </c>
      <c r="G230" s="14">
        <v>3.1899999999999998E-2</v>
      </c>
      <c r="H230" s="12" t="s">
        <v>33</v>
      </c>
      <c r="I230" s="13">
        <v>243</v>
      </c>
      <c r="J230" s="13">
        <f t="shared" ref="J230:J235" si="30">SUM(C230)/I230</f>
        <v>12.296296296296296</v>
      </c>
      <c r="K230" s="13">
        <v>243</v>
      </c>
      <c r="L230" s="29">
        <f t="shared" ref="L230:L235" si="31">SUM(K230)/I230</f>
        <v>1</v>
      </c>
      <c r="M230" s="13">
        <v>0</v>
      </c>
      <c r="N230" s="29">
        <f t="shared" ref="N230:N235" si="32">SUM(M230)/I230</f>
        <v>0</v>
      </c>
      <c r="O230" s="12">
        <v>0.67</v>
      </c>
      <c r="P230" s="13">
        <v>450</v>
      </c>
      <c r="Q230" s="13">
        <v>0</v>
      </c>
      <c r="R230" s="20" t="s">
        <v>40</v>
      </c>
    </row>
    <row r="231" spans="1:18" x14ac:dyDescent="0.35">
      <c r="A231" s="19" t="s">
        <v>445</v>
      </c>
      <c r="B231" s="12" t="s">
        <v>446</v>
      </c>
      <c r="C231" s="13">
        <v>87</v>
      </c>
      <c r="D231" s="13">
        <v>86</v>
      </c>
      <c r="E231" s="13">
        <v>1</v>
      </c>
      <c r="F231" s="14">
        <v>7.2499999999999995E-2</v>
      </c>
      <c r="G231" s="14">
        <v>0</v>
      </c>
      <c r="H231" s="12" t="s">
        <v>33</v>
      </c>
      <c r="I231" s="13">
        <v>3</v>
      </c>
      <c r="J231" s="13">
        <f t="shared" si="30"/>
        <v>29</v>
      </c>
      <c r="K231" s="13">
        <v>3</v>
      </c>
      <c r="L231" s="29">
        <f t="shared" si="31"/>
        <v>1</v>
      </c>
      <c r="M231" s="13">
        <v>0</v>
      </c>
      <c r="N231" s="29">
        <f t="shared" si="32"/>
        <v>0</v>
      </c>
      <c r="O231" s="12">
        <v>0.01</v>
      </c>
      <c r="P231" s="13">
        <v>433</v>
      </c>
      <c r="Q231" s="13">
        <v>0</v>
      </c>
      <c r="R231" s="20" t="s">
        <v>40</v>
      </c>
    </row>
    <row r="232" spans="1:18" x14ac:dyDescent="0.35">
      <c r="A232" s="19" t="s">
        <v>327</v>
      </c>
      <c r="B232" s="12" t="s">
        <v>328</v>
      </c>
      <c r="C232" s="13">
        <v>4586</v>
      </c>
      <c r="D232" s="13">
        <v>4405</v>
      </c>
      <c r="E232" s="13">
        <v>181</v>
      </c>
      <c r="F232" s="14">
        <v>8.2900000000000001E-2</v>
      </c>
      <c r="G232" s="14">
        <v>7.8299999999999995E-2</v>
      </c>
      <c r="H232" s="14">
        <v>8.6400000000000005E-2</v>
      </c>
      <c r="I232" s="13">
        <v>184</v>
      </c>
      <c r="J232" s="13">
        <f t="shared" si="30"/>
        <v>24.923913043478262</v>
      </c>
      <c r="K232" s="13">
        <v>174</v>
      </c>
      <c r="L232" s="29">
        <f t="shared" si="31"/>
        <v>0.94565217391304346</v>
      </c>
      <c r="M232" s="13">
        <v>10</v>
      </c>
      <c r="N232" s="29">
        <f t="shared" si="32"/>
        <v>5.434782608695652E-2</v>
      </c>
      <c r="O232" s="12">
        <v>0.5</v>
      </c>
      <c r="P232" s="13">
        <v>432</v>
      </c>
      <c r="Q232" s="13">
        <v>0</v>
      </c>
      <c r="R232" s="20" t="s">
        <v>40</v>
      </c>
    </row>
    <row r="233" spans="1:18" x14ac:dyDescent="0.35">
      <c r="A233" s="19" t="s">
        <v>385</v>
      </c>
      <c r="B233" s="12" t="s">
        <v>386</v>
      </c>
      <c r="C233" s="13">
        <v>1472</v>
      </c>
      <c r="D233" s="13">
        <v>1459</v>
      </c>
      <c r="E233" s="13">
        <v>13</v>
      </c>
      <c r="F233" s="14">
        <v>3.4599999999999999E-2</v>
      </c>
      <c r="G233" s="14">
        <v>4.3799999999999999E-2</v>
      </c>
      <c r="H233" s="14">
        <v>1.44E-2</v>
      </c>
      <c r="I233" s="13">
        <v>114</v>
      </c>
      <c r="J233" s="13">
        <f t="shared" si="30"/>
        <v>12.912280701754385</v>
      </c>
      <c r="K233" s="13">
        <v>88</v>
      </c>
      <c r="L233" s="29">
        <f t="shared" si="31"/>
        <v>0.77192982456140347</v>
      </c>
      <c r="M233" s="13">
        <v>26</v>
      </c>
      <c r="N233" s="29">
        <f t="shared" si="32"/>
        <v>0.22807017543859648</v>
      </c>
      <c r="O233" s="12">
        <v>0.31</v>
      </c>
      <c r="P233" s="13">
        <v>416</v>
      </c>
      <c r="Q233" s="13">
        <v>0</v>
      </c>
      <c r="R233" s="20" t="s">
        <v>40</v>
      </c>
    </row>
    <row r="234" spans="1:18" x14ac:dyDescent="0.35">
      <c r="A234" s="19" t="s">
        <v>397</v>
      </c>
      <c r="B234" s="12" t="s">
        <v>398</v>
      </c>
      <c r="C234" s="13">
        <v>1245</v>
      </c>
      <c r="D234" s="13">
        <v>1239</v>
      </c>
      <c r="E234" s="13">
        <v>6</v>
      </c>
      <c r="F234" s="14">
        <v>3.5499999999999997E-2</v>
      </c>
      <c r="G234" s="14">
        <v>3.6999999999999998E-2</v>
      </c>
      <c r="H234" s="14">
        <v>1.2699999999999999E-2</v>
      </c>
      <c r="I234" s="13">
        <v>87</v>
      </c>
      <c r="J234" s="13">
        <f t="shared" si="30"/>
        <v>14.310344827586206</v>
      </c>
      <c r="K234" s="13">
        <v>85</v>
      </c>
      <c r="L234" s="29">
        <f t="shared" si="31"/>
        <v>0.97701149425287359</v>
      </c>
      <c r="M234" s="13">
        <v>2</v>
      </c>
      <c r="N234" s="29">
        <f t="shared" si="32"/>
        <v>2.2988505747126436E-2</v>
      </c>
      <c r="O234" s="12">
        <v>0.24</v>
      </c>
      <c r="P234" s="13">
        <v>413</v>
      </c>
      <c r="Q234" s="13">
        <v>0</v>
      </c>
      <c r="R234" s="20" t="s">
        <v>40</v>
      </c>
    </row>
    <row r="235" spans="1:18" x14ac:dyDescent="0.35">
      <c r="A235" s="19" t="s">
        <v>379</v>
      </c>
      <c r="B235" s="12" t="s">
        <v>380</v>
      </c>
      <c r="C235" s="13">
        <v>1583</v>
      </c>
      <c r="D235" s="13">
        <v>1566</v>
      </c>
      <c r="E235" s="13">
        <v>17</v>
      </c>
      <c r="F235" s="14">
        <v>9.2999999999999999E-2</v>
      </c>
      <c r="G235" s="14">
        <v>9.4899999999999998E-2</v>
      </c>
      <c r="H235" s="12" t="s">
        <v>33</v>
      </c>
      <c r="I235" s="13">
        <v>43</v>
      </c>
      <c r="J235" s="13">
        <f t="shared" si="30"/>
        <v>36.813953488372093</v>
      </c>
      <c r="K235" s="13">
        <v>43</v>
      </c>
      <c r="L235" s="29">
        <f t="shared" si="31"/>
        <v>1</v>
      </c>
      <c r="M235" s="13">
        <v>0</v>
      </c>
      <c r="N235" s="29">
        <f t="shared" si="32"/>
        <v>0</v>
      </c>
      <c r="O235" s="12">
        <v>0.12</v>
      </c>
      <c r="P235" s="13">
        <v>410</v>
      </c>
      <c r="Q235" s="13">
        <v>0</v>
      </c>
      <c r="R235" s="20" t="s">
        <v>40</v>
      </c>
    </row>
    <row r="236" spans="1:18" x14ac:dyDescent="0.35">
      <c r="A236" s="19" t="s">
        <v>498</v>
      </c>
      <c r="B236" s="12" t="s">
        <v>499</v>
      </c>
      <c r="C236" s="13">
        <v>0</v>
      </c>
      <c r="D236" s="13">
        <v>0</v>
      </c>
      <c r="E236" s="13">
        <v>0</v>
      </c>
      <c r="F236" s="12"/>
      <c r="G236" s="12"/>
      <c r="H236" s="12"/>
      <c r="I236" s="13" t="s">
        <v>469</v>
      </c>
      <c r="J236" s="13"/>
      <c r="K236" s="13">
        <v>0</v>
      </c>
      <c r="L236" s="29"/>
      <c r="M236" s="13">
        <v>0</v>
      </c>
      <c r="N236" s="29"/>
      <c r="O236" s="12">
        <v>0</v>
      </c>
      <c r="P236" s="13">
        <v>391</v>
      </c>
      <c r="Q236" s="13">
        <v>0</v>
      </c>
      <c r="R236" s="20" t="s">
        <v>40</v>
      </c>
    </row>
    <row r="237" spans="1:18" x14ac:dyDescent="0.35">
      <c r="A237" s="19" t="s">
        <v>492</v>
      </c>
      <c r="B237" s="12" t="s">
        <v>493</v>
      </c>
      <c r="C237" s="13">
        <v>0</v>
      </c>
      <c r="D237" s="13">
        <v>0</v>
      </c>
      <c r="E237" s="13">
        <v>0</v>
      </c>
      <c r="F237" s="12"/>
      <c r="G237" s="12"/>
      <c r="H237" s="12"/>
      <c r="I237" s="13" t="s">
        <v>469</v>
      </c>
      <c r="J237" s="13"/>
      <c r="K237" s="13">
        <v>0</v>
      </c>
      <c r="L237" s="29"/>
      <c r="M237" s="13">
        <v>0</v>
      </c>
      <c r="N237" s="29"/>
      <c r="O237" s="12">
        <v>0</v>
      </c>
      <c r="P237" s="13">
        <v>387</v>
      </c>
      <c r="Q237" s="13">
        <v>0</v>
      </c>
      <c r="R237" s="20" t="s">
        <v>40</v>
      </c>
    </row>
    <row r="238" spans="1:18" x14ac:dyDescent="0.35">
      <c r="A238" s="19" t="s">
        <v>486</v>
      </c>
      <c r="B238" s="12" t="s">
        <v>487</v>
      </c>
      <c r="C238" s="13">
        <v>0</v>
      </c>
      <c r="D238" s="13">
        <v>0</v>
      </c>
      <c r="E238" s="13">
        <v>0</v>
      </c>
      <c r="F238" s="12"/>
      <c r="G238" s="12"/>
      <c r="H238" s="12"/>
      <c r="I238" s="13" t="s">
        <v>469</v>
      </c>
      <c r="J238" s="13"/>
      <c r="K238" s="13">
        <v>0</v>
      </c>
      <c r="L238" s="29"/>
      <c r="M238" s="13">
        <v>0</v>
      </c>
      <c r="N238" s="29"/>
      <c r="O238" s="12">
        <v>0</v>
      </c>
      <c r="P238" s="13">
        <v>384</v>
      </c>
      <c r="Q238" s="13">
        <v>0</v>
      </c>
      <c r="R238" s="20" t="s">
        <v>40</v>
      </c>
    </row>
    <row r="239" spans="1:18" x14ac:dyDescent="0.35">
      <c r="A239" s="19" t="s">
        <v>387</v>
      </c>
      <c r="B239" s="12" t="s">
        <v>388</v>
      </c>
      <c r="C239" s="13">
        <v>1379</v>
      </c>
      <c r="D239" s="13">
        <v>1338</v>
      </c>
      <c r="E239" s="13">
        <v>41</v>
      </c>
      <c r="F239" s="14">
        <v>2.1000000000000001E-2</v>
      </c>
      <c r="G239" s="14">
        <v>2.1499999999999998E-2</v>
      </c>
      <c r="H239" s="14">
        <v>1.5800000000000002E-2</v>
      </c>
      <c r="I239" s="13">
        <v>169</v>
      </c>
      <c r="J239" s="13">
        <f>SUM(C239)/I239</f>
        <v>8.1597633136094672</v>
      </c>
      <c r="K239" s="13">
        <v>168</v>
      </c>
      <c r="L239" s="29">
        <f>SUM(K239)/I239</f>
        <v>0.99408284023668636</v>
      </c>
      <c r="M239" s="13">
        <v>1</v>
      </c>
      <c r="N239" s="29">
        <f>SUM(M239)/I239</f>
        <v>5.9171597633136093E-3</v>
      </c>
      <c r="O239" s="12">
        <v>0.46</v>
      </c>
      <c r="P239" s="13">
        <v>383</v>
      </c>
      <c r="Q239" s="13">
        <v>0</v>
      </c>
      <c r="R239" s="20" t="s">
        <v>40</v>
      </c>
    </row>
    <row r="240" spans="1:18" x14ac:dyDescent="0.35">
      <c r="A240" s="19" t="s">
        <v>620</v>
      </c>
      <c r="B240" s="12" t="s">
        <v>621</v>
      </c>
      <c r="C240" s="13">
        <v>0</v>
      </c>
      <c r="D240" s="13">
        <v>0</v>
      </c>
      <c r="E240" s="13">
        <v>0</v>
      </c>
      <c r="F240" s="12"/>
      <c r="G240" s="12"/>
      <c r="H240" s="12"/>
      <c r="I240" s="13" t="s">
        <v>469</v>
      </c>
      <c r="J240" s="13"/>
      <c r="K240" s="13">
        <v>0</v>
      </c>
      <c r="L240" s="29"/>
      <c r="M240" s="13">
        <v>0</v>
      </c>
      <c r="N240" s="29"/>
      <c r="O240" s="12">
        <v>0</v>
      </c>
      <c r="P240" s="13">
        <v>380</v>
      </c>
      <c r="Q240" s="13">
        <v>0</v>
      </c>
      <c r="R240" s="20" t="s">
        <v>40</v>
      </c>
    </row>
    <row r="241" spans="1:18" x14ac:dyDescent="0.35">
      <c r="A241" s="19" t="s">
        <v>455</v>
      </c>
      <c r="B241" s="12" t="s">
        <v>456</v>
      </c>
      <c r="C241" s="13">
        <v>34</v>
      </c>
      <c r="D241" s="13">
        <v>32</v>
      </c>
      <c r="E241" s="13">
        <v>2</v>
      </c>
      <c r="F241" s="14">
        <v>9.4000000000000004E-3</v>
      </c>
      <c r="G241" s="14">
        <v>0</v>
      </c>
      <c r="H241" s="12" t="s">
        <v>33</v>
      </c>
      <c r="I241" s="13">
        <v>11</v>
      </c>
      <c r="J241" s="13">
        <f>SUM(C241)/I241</f>
        <v>3.0909090909090908</v>
      </c>
      <c r="K241" s="13">
        <v>11</v>
      </c>
      <c r="L241" s="29">
        <f>SUM(K241)/I241</f>
        <v>1</v>
      </c>
      <c r="M241" s="13">
        <v>0</v>
      </c>
      <c r="N241" s="29">
        <f>SUM(M241)/I241</f>
        <v>0</v>
      </c>
      <c r="O241" s="12">
        <v>0.03</v>
      </c>
      <c r="P241" s="13">
        <v>352</v>
      </c>
      <c r="Q241" s="13">
        <v>0</v>
      </c>
      <c r="R241" s="20" t="s">
        <v>40</v>
      </c>
    </row>
    <row r="242" spans="1:18" x14ac:dyDescent="0.35">
      <c r="A242" s="19" t="s">
        <v>526</v>
      </c>
      <c r="B242" s="12" t="s">
        <v>527</v>
      </c>
      <c r="C242" s="13">
        <v>0</v>
      </c>
      <c r="D242" s="13">
        <v>0</v>
      </c>
      <c r="E242" s="13">
        <v>0</v>
      </c>
      <c r="F242" s="12"/>
      <c r="G242" s="12"/>
      <c r="H242" s="12"/>
      <c r="I242" s="13" t="s">
        <v>469</v>
      </c>
      <c r="J242" s="13"/>
      <c r="K242" s="13">
        <v>0</v>
      </c>
      <c r="L242" s="29"/>
      <c r="M242" s="13">
        <v>0</v>
      </c>
      <c r="N242" s="29"/>
      <c r="O242" s="12">
        <v>0</v>
      </c>
      <c r="P242" s="13">
        <v>341</v>
      </c>
      <c r="Q242" s="13">
        <v>0</v>
      </c>
      <c r="R242" s="20" t="s">
        <v>40</v>
      </c>
    </row>
    <row r="243" spans="1:18" x14ac:dyDescent="0.35">
      <c r="A243" s="19" t="s">
        <v>626</v>
      </c>
      <c r="B243" s="12" t="s">
        <v>627</v>
      </c>
      <c r="C243" s="13">
        <v>0</v>
      </c>
      <c r="D243" s="13">
        <v>0</v>
      </c>
      <c r="E243" s="13">
        <v>0</v>
      </c>
      <c r="F243" s="12"/>
      <c r="G243" s="12"/>
      <c r="H243" s="12"/>
      <c r="I243" s="13" t="s">
        <v>469</v>
      </c>
      <c r="J243" s="13"/>
      <c r="K243" s="13">
        <v>0</v>
      </c>
      <c r="L243" s="29"/>
      <c r="M243" s="13">
        <v>0</v>
      </c>
      <c r="N243" s="29"/>
      <c r="O243" s="12">
        <v>0</v>
      </c>
      <c r="P243" s="13">
        <v>321</v>
      </c>
      <c r="Q243" s="13">
        <v>0</v>
      </c>
      <c r="R243" s="20" t="s">
        <v>40</v>
      </c>
    </row>
    <row r="244" spans="1:18" x14ac:dyDescent="0.35">
      <c r="A244" s="19" t="s">
        <v>590</v>
      </c>
      <c r="B244" s="12" t="s">
        <v>591</v>
      </c>
      <c r="C244" s="13">
        <v>0</v>
      </c>
      <c r="D244" s="13">
        <v>0</v>
      </c>
      <c r="E244" s="13">
        <v>0</v>
      </c>
      <c r="F244" s="12"/>
      <c r="G244" s="12"/>
      <c r="H244" s="12"/>
      <c r="I244" s="13" t="s">
        <v>469</v>
      </c>
      <c r="J244" s="13"/>
      <c r="K244" s="13">
        <v>0</v>
      </c>
      <c r="L244" s="29"/>
      <c r="M244" s="13">
        <v>0</v>
      </c>
      <c r="N244" s="29"/>
      <c r="O244" s="12">
        <v>0</v>
      </c>
      <c r="P244" s="13">
        <v>319</v>
      </c>
      <c r="Q244" s="13">
        <v>0</v>
      </c>
      <c r="R244" s="20" t="s">
        <v>40</v>
      </c>
    </row>
    <row r="245" spans="1:18" x14ac:dyDescent="0.35">
      <c r="A245" s="19" t="s">
        <v>395</v>
      </c>
      <c r="B245" s="12" t="s">
        <v>396</v>
      </c>
      <c r="C245" s="13">
        <v>1248</v>
      </c>
      <c r="D245" s="13">
        <v>1239</v>
      </c>
      <c r="E245" s="13">
        <v>9</v>
      </c>
      <c r="F245" s="14">
        <v>0.10249999999999999</v>
      </c>
      <c r="G245" s="14">
        <v>0.10730000000000001</v>
      </c>
      <c r="H245" s="12" t="s">
        <v>33</v>
      </c>
      <c r="I245" s="13">
        <v>42</v>
      </c>
      <c r="J245" s="13">
        <f>SUM(C245)/I245</f>
        <v>29.714285714285715</v>
      </c>
      <c r="K245" s="13">
        <v>42</v>
      </c>
      <c r="L245" s="29">
        <f>SUM(K245)/I245</f>
        <v>1</v>
      </c>
      <c r="M245" s="13">
        <v>0</v>
      </c>
      <c r="N245" s="29">
        <f>SUM(M245)/I245</f>
        <v>0</v>
      </c>
      <c r="O245" s="12">
        <v>0.12</v>
      </c>
      <c r="P245" s="13">
        <v>314</v>
      </c>
      <c r="Q245" s="13">
        <v>0</v>
      </c>
      <c r="R245" s="20" t="s">
        <v>40</v>
      </c>
    </row>
    <row r="246" spans="1:18" x14ac:dyDescent="0.35">
      <c r="A246" s="19" t="s">
        <v>451</v>
      </c>
      <c r="B246" s="12" t="s">
        <v>452</v>
      </c>
      <c r="C246" s="13">
        <v>37</v>
      </c>
      <c r="D246" s="13">
        <v>37</v>
      </c>
      <c r="E246" s="13">
        <v>0</v>
      </c>
      <c r="F246" s="14">
        <v>2.9499999999999998E-2</v>
      </c>
      <c r="G246" s="14">
        <v>0</v>
      </c>
      <c r="H246" s="14">
        <v>6.6E-3</v>
      </c>
      <c r="I246" s="13">
        <v>4</v>
      </c>
      <c r="J246" s="13">
        <f>SUM(C246)/I246</f>
        <v>9.25</v>
      </c>
      <c r="K246" s="13">
        <v>3</v>
      </c>
      <c r="L246" s="29">
        <f>SUM(K246)/I246</f>
        <v>0.75</v>
      </c>
      <c r="M246" s="13">
        <v>1</v>
      </c>
      <c r="N246" s="29">
        <f>SUM(M246)/I246</f>
        <v>0.25</v>
      </c>
      <c r="O246" s="12">
        <v>0.01</v>
      </c>
      <c r="P246" s="13">
        <v>312</v>
      </c>
      <c r="Q246" s="13">
        <v>0</v>
      </c>
      <c r="R246" s="20" t="s">
        <v>40</v>
      </c>
    </row>
    <row r="247" spans="1:18" x14ac:dyDescent="0.35">
      <c r="A247" s="19" t="s">
        <v>648</v>
      </c>
      <c r="B247" s="12" t="s">
        <v>649</v>
      </c>
      <c r="C247" s="13">
        <v>0</v>
      </c>
      <c r="D247" s="13">
        <v>0</v>
      </c>
      <c r="E247" s="13">
        <v>0</v>
      </c>
      <c r="F247" s="12"/>
      <c r="G247" s="12"/>
      <c r="H247" s="12"/>
      <c r="I247" s="13" t="s">
        <v>469</v>
      </c>
      <c r="J247" s="13"/>
      <c r="K247" s="13">
        <v>0</v>
      </c>
      <c r="L247" s="29"/>
      <c r="M247" s="13">
        <v>0</v>
      </c>
      <c r="N247" s="29"/>
      <c r="O247" s="12">
        <v>0</v>
      </c>
      <c r="P247" s="13">
        <v>312</v>
      </c>
      <c r="Q247" s="13">
        <v>0</v>
      </c>
      <c r="R247" s="20" t="s">
        <v>40</v>
      </c>
    </row>
    <row r="248" spans="1:18" x14ac:dyDescent="0.35">
      <c r="A248" s="19" t="s">
        <v>383</v>
      </c>
      <c r="B248" s="12" t="s">
        <v>384</v>
      </c>
      <c r="C248" s="13">
        <v>1476</v>
      </c>
      <c r="D248" s="13">
        <v>1462</v>
      </c>
      <c r="E248" s="13">
        <v>14</v>
      </c>
      <c r="F248" s="14">
        <v>4.5199999999999997E-2</v>
      </c>
      <c r="G248" s="14">
        <v>0</v>
      </c>
      <c r="H248" s="14">
        <v>4.8399999999999999E-2</v>
      </c>
      <c r="I248" s="13">
        <v>99</v>
      </c>
      <c r="J248" s="13">
        <f>SUM(C248)/I248</f>
        <v>14.909090909090908</v>
      </c>
      <c r="K248" s="13">
        <v>96</v>
      </c>
      <c r="L248" s="29">
        <f>SUM(K248)/I248</f>
        <v>0.96969696969696972</v>
      </c>
      <c r="M248" s="13">
        <v>3</v>
      </c>
      <c r="N248" s="29">
        <f>SUM(M248)/I248</f>
        <v>3.0303030303030304E-2</v>
      </c>
      <c r="O248" s="12">
        <v>0.27</v>
      </c>
      <c r="P248" s="13">
        <v>310</v>
      </c>
      <c r="Q248" s="13">
        <v>0</v>
      </c>
      <c r="R248" s="20" t="s">
        <v>40</v>
      </c>
    </row>
    <row r="249" spans="1:18" x14ac:dyDescent="0.35">
      <c r="A249" s="19" t="s">
        <v>413</v>
      </c>
      <c r="B249" s="12" t="s">
        <v>414</v>
      </c>
      <c r="C249" s="13">
        <v>487</v>
      </c>
      <c r="D249" s="13">
        <v>472</v>
      </c>
      <c r="E249" s="13">
        <v>15</v>
      </c>
      <c r="F249" s="14">
        <v>3.2399999999999998E-2</v>
      </c>
      <c r="G249" s="14">
        <v>3.8399999999999997E-2</v>
      </c>
      <c r="H249" s="14">
        <v>4.1000000000000003E-3</v>
      </c>
      <c r="I249" s="13">
        <v>59</v>
      </c>
      <c r="J249" s="13">
        <f>SUM(C249)/I249</f>
        <v>8.2542372881355934</v>
      </c>
      <c r="K249" s="13">
        <v>58</v>
      </c>
      <c r="L249" s="29">
        <f>SUM(K249)/I249</f>
        <v>0.98305084745762716</v>
      </c>
      <c r="M249" s="13">
        <v>1</v>
      </c>
      <c r="N249" s="29">
        <f>SUM(M249)/I249</f>
        <v>1.6949152542372881E-2</v>
      </c>
      <c r="O249" s="12">
        <v>0.16</v>
      </c>
      <c r="P249" s="13">
        <v>291</v>
      </c>
      <c r="Q249" s="13">
        <v>0</v>
      </c>
      <c r="R249" s="20" t="s">
        <v>40</v>
      </c>
    </row>
    <row r="250" spans="1:18" x14ac:dyDescent="0.35">
      <c r="A250" s="19" t="s">
        <v>441</v>
      </c>
      <c r="B250" s="12" t="s">
        <v>442</v>
      </c>
      <c r="C250" s="13">
        <v>147</v>
      </c>
      <c r="D250" s="13">
        <v>139</v>
      </c>
      <c r="E250" s="13">
        <v>8</v>
      </c>
      <c r="F250" s="14">
        <v>4.41E-2</v>
      </c>
      <c r="G250" s="14">
        <v>0</v>
      </c>
      <c r="H250" s="12" t="s">
        <v>33</v>
      </c>
      <c r="I250" s="13">
        <v>12</v>
      </c>
      <c r="J250" s="13">
        <f>SUM(C250)/I250</f>
        <v>12.25</v>
      </c>
      <c r="K250" s="13">
        <v>12</v>
      </c>
      <c r="L250" s="29">
        <f>SUM(K250)/I250</f>
        <v>1</v>
      </c>
      <c r="M250" s="13">
        <v>0</v>
      </c>
      <c r="N250" s="29">
        <f>SUM(M250)/I250</f>
        <v>0</v>
      </c>
      <c r="O250" s="12">
        <v>0.03</v>
      </c>
      <c r="P250" s="13">
        <v>289</v>
      </c>
      <c r="Q250" s="13">
        <v>0</v>
      </c>
      <c r="R250" s="20" t="s">
        <v>40</v>
      </c>
    </row>
    <row r="251" spans="1:18" x14ac:dyDescent="0.35">
      <c r="A251" s="19" t="s">
        <v>439</v>
      </c>
      <c r="B251" s="12" t="s">
        <v>440</v>
      </c>
      <c r="C251" s="13">
        <v>200</v>
      </c>
      <c r="D251" s="13">
        <v>179</v>
      </c>
      <c r="E251" s="13">
        <v>21</v>
      </c>
      <c r="F251" s="14">
        <v>0.19120000000000001</v>
      </c>
      <c r="G251" s="14">
        <v>0</v>
      </c>
      <c r="H251" s="12" t="s">
        <v>33</v>
      </c>
      <c r="I251" s="13">
        <v>4</v>
      </c>
      <c r="J251" s="13">
        <f>SUM(C251)/I251</f>
        <v>50</v>
      </c>
      <c r="K251" s="13">
        <v>4</v>
      </c>
      <c r="L251" s="29">
        <f>SUM(K251)/I251</f>
        <v>1</v>
      </c>
      <c r="M251" s="13">
        <v>0</v>
      </c>
      <c r="N251" s="29">
        <f>SUM(M251)/I251</f>
        <v>0</v>
      </c>
      <c r="O251" s="12">
        <v>0.01</v>
      </c>
      <c r="P251" s="13">
        <v>278</v>
      </c>
      <c r="Q251" s="13">
        <v>0</v>
      </c>
      <c r="R251" s="20" t="s">
        <v>40</v>
      </c>
    </row>
    <row r="252" spans="1:18" x14ac:dyDescent="0.35">
      <c r="A252" s="19" t="s">
        <v>524</v>
      </c>
      <c r="B252" s="12" t="s">
        <v>525</v>
      </c>
      <c r="C252" s="13">
        <v>0</v>
      </c>
      <c r="D252" s="13">
        <v>0</v>
      </c>
      <c r="E252" s="13">
        <v>0</v>
      </c>
      <c r="F252" s="12"/>
      <c r="G252" s="12"/>
      <c r="H252" s="12"/>
      <c r="I252" s="13" t="s">
        <v>469</v>
      </c>
      <c r="J252" s="13"/>
      <c r="K252" s="13">
        <v>0</v>
      </c>
      <c r="L252" s="29"/>
      <c r="M252" s="13">
        <v>0</v>
      </c>
      <c r="N252" s="29"/>
      <c r="O252" s="12">
        <v>0</v>
      </c>
      <c r="P252" s="13">
        <v>272</v>
      </c>
      <c r="Q252" s="13">
        <v>0</v>
      </c>
      <c r="R252" s="20" t="s">
        <v>40</v>
      </c>
    </row>
    <row r="253" spans="1:18" x14ac:dyDescent="0.35">
      <c r="A253" s="19" t="s">
        <v>632</v>
      </c>
      <c r="B253" s="12" t="s">
        <v>633</v>
      </c>
      <c r="C253" s="13">
        <v>0</v>
      </c>
      <c r="D253" s="13">
        <v>0</v>
      </c>
      <c r="E253" s="13">
        <v>0</v>
      </c>
      <c r="F253" s="12"/>
      <c r="G253" s="12"/>
      <c r="H253" s="12"/>
      <c r="I253" s="13" t="s">
        <v>469</v>
      </c>
      <c r="J253" s="13"/>
      <c r="K253" s="13">
        <v>0</v>
      </c>
      <c r="L253" s="29"/>
      <c r="M253" s="13">
        <v>0</v>
      </c>
      <c r="N253" s="29"/>
      <c r="O253" s="12">
        <v>0</v>
      </c>
      <c r="P253" s="13">
        <v>271</v>
      </c>
      <c r="Q253" s="13">
        <v>0</v>
      </c>
      <c r="R253" s="20" t="s">
        <v>40</v>
      </c>
    </row>
    <row r="254" spans="1:18" x14ac:dyDescent="0.35">
      <c r="A254" s="19" t="s">
        <v>457</v>
      </c>
      <c r="B254" s="12" t="s">
        <v>458</v>
      </c>
      <c r="C254" s="13">
        <v>33</v>
      </c>
      <c r="D254" s="13">
        <v>33</v>
      </c>
      <c r="E254" s="13">
        <v>0</v>
      </c>
      <c r="F254" s="14">
        <v>3.0099999999999998E-2</v>
      </c>
      <c r="G254" s="14">
        <v>0</v>
      </c>
      <c r="H254" s="12" t="s">
        <v>33</v>
      </c>
      <c r="I254" s="13">
        <v>4</v>
      </c>
      <c r="J254" s="13">
        <f>SUM(C254)/I254</f>
        <v>8.25</v>
      </c>
      <c r="K254" s="13">
        <v>4</v>
      </c>
      <c r="L254" s="29">
        <f>SUM(K254)/I254</f>
        <v>1</v>
      </c>
      <c r="M254" s="13">
        <v>0</v>
      </c>
      <c r="N254" s="29">
        <f>SUM(M254)/I254</f>
        <v>0</v>
      </c>
      <c r="O254" s="12">
        <v>0.01</v>
      </c>
      <c r="P254" s="13">
        <v>270</v>
      </c>
      <c r="Q254" s="13">
        <v>0</v>
      </c>
      <c r="R254" s="20" t="s">
        <v>40</v>
      </c>
    </row>
    <row r="255" spans="1:18" x14ac:dyDescent="0.35">
      <c r="A255" s="19" t="s">
        <v>425</v>
      </c>
      <c r="B255" s="12" t="s">
        <v>426</v>
      </c>
      <c r="C255" s="13">
        <v>315</v>
      </c>
      <c r="D255" s="13">
        <v>305</v>
      </c>
      <c r="E255" s="13">
        <v>10</v>
      </c>
      <c r="F255" s="14">
        <v>3.0499999999999999E-2</v>
      </c>
      <c r="G255" s="14">
        <v>3.32E-2</v>
      </c>
      <c r="H255" s="14">
        <v>1.9099999999999999E-2</v>
      </c>
      <c r="I255" s="13">
        <v>38</v>
      </c>
      <c r="J255" s="13">
        <f>SUM(C255)/I255</f>
        <v>8.2894736842105257</v>
      </c>
      <c r="K255" s="13">
        <v>33</v>
      </c>
      <c r="L255" s="29">
        <f>SUM(K255)/I255</f>
        <v>0.86842105263157898</v>
      </c>
      <c r="M255" s="13">
        <v>5</v>
      </c>
      <c r="N255" s="29">
        <f>SUM(M255)/I255</f>
        <v>0.13157894736842105</v>
      </c>
      <c r="O255" s="12">
        <v>0.1</v>
      </c>
      <c r="P255" s="13">
        <v>263</v>
      </c>
      <c r="Q255" s="13">
        <v>0</v>
      </c>
      <c r="R255" s="20" t="s">
        <v>40</v>
      </c>
    </row>
    <row r="256" spans="1:18" x14ac:dyDescent="0.35">
      <c r="A256" s="19" t="s">
        <v>544</v>
      </c>
      <c r="B256" s="12" t="s">
        <v>545</v>
      </c>
      <c r="C256" s="13">
        <v>0</v>
      </c>
      <c r="D256" s="13">
        <v>0</v>
      </c>
      <c r="E256" s="13">
        <v>0</v>
      </c>
      <c r="F256" s="12"/>
      <c r="G256" s="12"/>
      <c r="H256" s="12"/>
      <c r="I256" s="13" t="s">
        <v>469</v>
      </c>
      <c r="J256" s="13"/>
      <c r="K256" s="13">
        <v>0</v>
      </c>
      <c r="L256" s="29"/>
      <c r="M256" s="13">
        <v>0</v>
      </c>
      <c r="N256" s="29"/>
      <c r="O256" s="12">
        <v>0</v>
      </c>
      <c r="P256" s="13">
        <v>260</v>
      </c>
      <c r="Q256" s="13">
        <v>0</v>
      </c>
      <c r="R256" s="20" t="s">
        <v>40</v>
      </c>
    </row>
    <row r="257" spans="1:18" x14ac:dyDescent="0.35">
      <c r="A257" s="19" t="s">
        <v>429</v>
      </c>
      <c r="B257" s="12" t="s">
        <v>430</v>
      </c>
      <c r="C257" s="13">
        <v>260</v>
      </c>
      <c r="D257" s="13">
        <v>244</v>
      </c>
      <c r="E257" s="13">
        <v>16</v>
      </c>
      <c r="F257" s="14">
        <v>0.53569999999999995</v>
      </c>
      <c r="G257" s="14">
        <v>0</v>
      </c>
      <c r="H257" s="12" t="s">
        <v>33</v>
      </c>
      <c r="I257" s="13">
        <v>2</v>
      </c>
      <c r="J257" s="13">
        <f>SUM(C257)/I257</f>
        <v>130</v>
      </c>
      <c r="K257" s="13">
        <v>2</v>
      </c>
      <c r="L257" s="29">
        <f>SUM(K257)/I257</f>
        <v>1</v>
      </c>
      <c r="M257" s="13">
        <v>0</v>
      </c>
      <c r="N257" s="29">
        <f>SUM(M257)/I257</f>
        <v>0</v>
      </c>
      <c r="O257" s="12">
        <v>0.01</v>
      </c>
      <c r="P257" s="13">
        <v>257</v>
      </c>
      <c r="Q257" s="13">
        <v>0</v>
      </c>
      <c r="R257" s="20" t="s">
        <v>40</v>
      </c>
    </row>
    <row r="258" spans="1:18" x14ac:dyDescent="0.35">
      <c r="A258" s="19" t="s">
        <v>419</v>
      </c>
      <c r="B258" s="12" t="s">
        <v>420</v>
      </c>
      <c r="C258" s="13">
        <v>338</v>
      </c>
      <c r="D258" s="13">
        <v>337</v>
      </c>
      <c r="E258" s="13">
        <v>1</v>
      </c>
      <c r="F258" s="14">
        <v>6.6000000000000003E-2</v>
      </c>
      <c r="G258" s="14">
        <v>8.72E-2</v>
      </c>
      <c r="H258" s="14">
        <v>8.2500000000000004E-2</v>
      </c>
      <c r="I258" s="13">
        <v>38</v>
      </c>
      <c r="J258" s="13">
        <f>SUM(C258)/I258</f>
        <v>8.8947368421052637</v>
      </c>
      <c r="K258" s="13">
        <v>36</v>
      </c>
      <c r="L258" s="29">
        <f>SUM(K258)/I258</f>
        <v>0.94736842105263153</v>
      </c>
      <c r="M258" s="13">
        <v>2</v>
      </c>
      <c r="N258" s="29">
        <f>SUM(M258)/I258</f>
        <v>5.2631578947368418E-2</v>
      </c>
      <c r="O258" s="12">
        <v>0.1</v>
      </c>
      <c r="P258" s="13">
        <v>240</v>
      </c>
      <c r="Q258" s="13">
        <v>0</v>
      </c>
      <c r="R258" s="20" t="s">
        <v>40</v>
      </c>
    </row>
    <row r="259" spans="1:18" x14ac:dyDescent="0.35">
      <c r="A259" s="19" t="s">
        <v>407</v>
      </c>
      <c r="B259" s="12" t="s">
        <v>408</v>
      </c>
      <c r="C259" s="13">
        <v>809</v>
      </c>
      <c r="D259" s="13">
        <v>801</v>
      </c>
      <c r="E259" s="13">
        <v>8</v>
      </c>
      <c r="F259" s="14">
        <v>0.18859999999999999</v>
      </c>
      <c r="G259" s="14">
        <v>0.19259999999999999</v>
      </c>
      <c r="H259" s="12" t="s">
        <v>33</v>
      </c>
      <c r="I259" s="13">
        <v>20</v>
      </c>
      <c r="J259" s="13">
        <f>SUM(C259)/I259</f>
        <v>40.450000000000003</v>
      </c>
      <c r="K259" s="13">
        <v>20</v>
      </c>
      <c r="L259" s="29">
        <f>SUM(K259)/I259</f>
        <v>1</v>
      </c>
      <c r="M259" s="13">
        <v>0</v>
      </c>
      <c r="N259" s="29">
        <f>SUM(M259)/I259</f>
        <v>0</v>
      </c>
      <c r="O259" s="12">
        <v>0.05</v>
      </c>
      <c r="P259" s="13">
        <v>230</v>
      </c>
      <c r="Q259" s="13">
        <v>0</v>
      </c>
      <c r="R259" s="20" t="s">
        <v>40</v>
      </c>
    </row>
    <row r="260" spans="1:18" x14ac:dyDescent="0.35">
      <c r="A260" s="19" t="s">
        <v>467</v>
      </c>
      <c r="B260" s="12" t="s">
        <v>468</v>
      </c>
      <c r="C260" s="13">
        <v>0</v>
      </c>
      <c r="D260" s="13">
        <v>0</v>
      </c>
      <c r="E260" s="13">
        <v>0</v>
      </c>
      <c r="F260" s="12"/>
      <c r="G260" s="12"/>
      <c r="H260" s="12"/>
      <c r="I260" s="13" t="s">
        <v>469</v>
      </c>
      <c r="J260" s="13"/>
      <c r="K260" s="13">
        <v>0</v>
      </c>
      <c r="L260" s="29"/>
      <c r="M260" s="13">
        <v>0</v>
      </c>
      <c r="N260" s="29"/>
      <c r="O260" s="12">
        <v>0</v>
      </c>
      <c r="P260" s="13">
        <v>215</v>
      </c>
      <c r="Q260" s="13">
        <v>0</v>
      </c>
      <c r="R260" s="20" t="s">
        <v>40</v>
      </c>
    </row>
    <row r="261" spans="1:18" x14ac:dyDescent="0.35">
      <c r="A261" s="19" t="s">
        <v>556</v>
      </c>
      <c r="B261" s="12" t="s">
        <v>557</v>
      </c>
      <c r="C261" s="13">
        <v>0</v>
      </c>
      <c r="D261" s="13">
        <v>0</v>
      </c>
      <c r="E261" s="13">
        <v>0</v>
      </c>
      <c r="F261" s="12"/>
      <c r="G261" s="12"/>
      <c r="H261" s="12"/>
      <c r="I261" s="13" t="s">
        <v>469</v>
      </c>
      <c r="J261" s="13"/>
      <c r="K261" s="13">
        <v>0</v>
      </c>
      <c r="L261" s="29"/>
      <c r="M261" s="13">
        <v>0</v>
      </c>
      <c r="N261" s="29"/>
      <c r="O261" s="12">
        <v>0</v>
      </c>
      <c r="P261" s="13">
        <v>210</v>
      </c>
      <c r="Q261" s="13">
        <v>0</v>
      </c>
      <c r="R261" s="20" t="s">
        <v>40</v>
      </c>
    </row>
    <row r="262" spans="1:18" x14ac:dyDescent="0.35">
      <c r="A262" s="19" t="s">
        <v>488</v>
      </c>
      <c r="B262" s="12" t="s">
        <v>489</v>
      </c>
      <c r="C262" s="13">
        <v>0</v>
      </c>
      <c r="D262" s="13">
        <v>0</v>
      </c>
      <c r="E262" s="13">
        <v>0</v>
      </c>
      <c r="F262" s="12"/>
      <c r="G262" s="12"/>
      <c r="H262" s="12"/>
      <c r="I262" s="13" t="s">
        <v>469</v>
      </c>
      <c r="J262" s="13"/>
      <c r="K262" s="13">
        <v>0</v>
      </c>
      <c r="L262" s="29"/>
      <c r="M262" s="13">
        <v>0</v>
      </c>
      <c r="N262" s="29"/>
      <c r="O262" s="12">
        <v>0</v>
      </c>
      <c r="P262" s="13">
        <v>196</v>
      </c>
      <c r="Q262" s="13">
        <v>0</v>
      </c>
      <c r="R262" s="20" t="s">
        <v>40</v>
      </c>
    </row>
    <row r="263" spans="1:18" x14ac:dyDescent="0.35">
      <c r="A263" s="19" t="s">
        <v>606</v>
      </c>
      <c r="B263" s="12" t="s">
        <v>607</v>
      </c>
      <c r="C263" s="13">
        <v>0</v>
      </c>
      <c r="D263" s="13">
        <v>0</v>
      </c>
      <c r="E263" s="13">
        <v>0</v>
      </c>
      <c r="F263" s="12"/>
      <c r="G263" s="12"/>
      <c r="H263" s="12"/>
      <c r="I263" s="13" t="s">
        <v>469</v>
      </c>
      <c r="J263" s="13"/>
      <c r="K263" s="13">
        <v>0</v>
      </c>
      <c r="L263" s="29"/>
      <c r="M263" s="13">
        <v>0</v>
      </c>
      <c r="N263" s="29"/>
      <c r="O263" s="12">
        <v>0</v>
      </c>
      <c r="P263" s="13">
        <v>187</v>
      </c>
      <c r="Q263" s="13">
        <v>0</v>
      </c>
      <c r="R263" s="20" t="s">
        <v>40</v>
      </c>
    </row>
    <row r="264" spans="1:18" x14ac:dyDescent="0.35">
      <c r="A264" s="19" t="s">
        <v>371</v>
      </c>
      <c r="B264" s="12" t="s">
        <v>372</v>
      </c>
      <c r="C264" s="13">
        <v>1865</v>
      </c>
      <c r="D264" s="13">
        <v>1836</v>
      </c>
      <c r="E264" s="13">
        <v>29</v>
      </c>
      <c r="F264" s="14">
        <v>3.1300000000000001E-2</v>
      </c>
      <c r="G264" s="14">
        <v>3.6499999999999998E-2</v>
      </c>
      <c r="H264" s="14">
        <v>3.1300000000000001E-2</v>
      </c>
      <c r="I264" s="13">
        <v>320</v>
      </c>
      <c r="J264" s="13">
        <f>SUM(C264)/I264</f>
        <v>5.828125</v>
      </c>
      <c r="K264" s="13">
        <v>309</v>
      </c>
      <c r="L264" s="29">
        <f>SUM(K264)/I264</f>
        <v>0.96562499999999996</v>
      </c>
      <c r="M264" s="13">
        <v>11</v>
      </c>
      <c r="N264" s="29">
        <f>SUM(M264)/I264</f>
        <v>3.4375000000000003E-2</v>
      </c>
      <c r="O264" s="12">
        <v>0.88</v>
      </c>
      <c r="P264" s="13">
        <v>185</v>
      </c>
      <c r="Q264" s="13">
        <v>0</v>
      </c>
      <c r="R264" s="20" t="s">
        <v>40</v>
      </c>
    </row>
    <row r="265" spans="1:18" x14ac:dyDescent="0.35">
      <c r="A265" s="19" t="s">
        <v>474</v>
      </c>
      <c r="B265" s="12" t="s">
        <v>475</v>
      </c>
      <c r="C265" s="13">
        <v>0</v>
      </c>
      <c r="D265" s="13">
        <v>0</v>
      </c>
      <c r="E265" s="13">
        <v>0</v>
      </c>
      <c r="F265" s="12"/>
      <c r="G265" s="12"/>
      <c r="H265" s="12"/>
      <c r="I265" s="13" t="s">
        <v>469</v>
      </c>
      <c r="J265" s="13"/>
      <c r="K265" s="13">
        <v>0</v>
      </c>
      <c r="L265" s="29"/>
      <c r="M265" s="13">
        <v>0</v>
      </c>
      <c r="N265" s="29"/>
      <c r="O265" s="12">
        <v>0</v>
      </c>
      <c r="P265" s="13">
        <v>175</v>
      </c>
      <c r="Q265" s="13">
        <v>0</v>
      </c>
      <c r="R265" s="20" t="s">
        <v>40</v>
      </c>
    </row>
    <row r="266" spans="1:18" x14ac:dyDescent="0.35">
      <c r="A266" s="19" t="s">
        <v>399</v>
      </c>
      <c r="B266" s="12" t="s">
        <v>400</v>
      </c>
      <c r="C266" s="13">
        <v>1135</v>
      </c>
      <c r="D266" s="13">
        <v>1125</v>
      </c>
      <c r="E266" s="13">
        <v>10</v>
      </c>
      <c r="F266" s="14">
        <v>9.7799999999999998E-2</v>
      </c>
      <c r="G266" s="14">
        <v>9.8500000000000004E-2</v>
      </c>
      <c r="H266" s="14">
        <v>7.6899999999999996E-2</v>
      </c>
      <c r="I266" s="13">
        <v>81</v>
      </c>
      <c r="J266" s="13">
        <f>SUM(C266)/I266</f>
        <v>14.012345679012345</v>
      </c>
      <c r="K266" s="13">
        <v>79</v>
      </c>
      <c r="L266" s="29">
        <f>SUM(K266)/I266</f>
        <v>0.97530864197530864</v>
      </c>
      <c r="M266" s="13">
        <v>2</v>
      </c>
      <c r="N266" s="29">
        <f>SUM(M266)/I266</f>
        <v>2.4691358024691357E-2</v>
      </c>
      <c r="O266" s="12">
        <v>0.22</v>
      </c>
      <c r="P266" s="13">
        <v>165</v>
      </c>
      <c r="Q266" s="13">
        <v>0</v>
      </c>
      <c r="R266" s="20" t="s">
        <v>40</v>
      </c>
    </row>
    <row r="267" spans="1:18" x14ac:dyDescent="0.35">
      <c r="A267" s="19" t="s">
        <v>532</v>
      </c>
      <c r="B267" s="12" t="s">
        <v>533</v>
      </c>
      <c r="C267" s="13">
        <v>0</v>
      </c>
      <c r="D267" s="13">
        <v>0</v>
      </c>
      <c r="E267" s="13">
        <v>0</v>
      </c>
      <c r="F267" s="12"/>
      <c r="G267" s="12"/>
      <c r="H267" s="12"/>
      <c r="I267" s="13" t="s">
        <v>469</v>
      </c>
      <c r="J267" s="13"/>
      <c r="K267" s="13">
        <v>0</v>
      </c>
      <c r="L267" s="29"/>
      <c r="M267" s="13">
        <v>0</v>
      </c>
      <c r="N267" s="29"/>
      <c r="O267" s="12">
        <v>0</v>
      </c>
      <c r="P267" s="13">
        <v>165</v>
      </c>
      <c r="Q267" s="13">
        <v>0</v>
      </c>
      <c r="R267" s="20" t="s">
        <v>40</v>
      </c>
    </row>
    <row r="268" spans="1:18" x14ac:dyDescent="0.35">
      <c r="A268" s="19" t="s">
        <v>367</v>
      </c>
      <c r="B268" s="12" t="s">
        <v>368</v>
      </c>
      <c r="C268" s="13">
        <v>2053</v>
      </c>
      <c r="D268" s="13">
        <v>2049</v>
      </c>
      <c r="E268" s="13">
        <v>4</v>
      </c>
      <c r="F268" s="14">
        <v>9.6699999999999994E-2</v>
      </c>
      <c r="G268" s="14">
        <v>0.1033</v>
      </c>
      <c r="H268" s="14">
        <v>8.9300000000000004E-2</v>
      </c>
      <c r="I268" s="13">
        <v>154</v>
      </c>
      <c r="J268" s="13">
        <f>SUM(C268)/I268</f>
        <v>13.331168831168831</v>
      </c>
      <c r="K268" s="13">
        <v>138</v>
      </c>
      <c r="L268" s="29">
        <f>SUM(K268)/I268</f>
        <v>0.89610389610389607</v>
      </c>
      <c r="M268" s="13">
        <v>16</v>
      </c>
      <c r="N268" s="29">
        <f>SUM(M268)/I268</f>
        <v>0.1038961038961039</v>
      </c>
      <c r="O268" s="12">
        <v>0.42</v>
      </c>
      <c r="P268" s="13">
        <v>143</v>
      </c>
      <c r="Q268" s="13">
        <v>0</v>
      </c>
      <c r="R268" s="20" t="s">
        <v>40</v>
      </c>
    </row>
    <row r="269" spans="1:18" x14ac:dyDescent="0.35">
      <c r="A269" s="19" t="s">
        <v>502</v>
      </c>
      <c r="B269" s="12" t="s">
        <v>503</v>
      </c>
      <c r="C269" s="13">
        <v>0</v>
      </c>
      <c r="D269" s="13">
        <v>0</v>
      </c>
      <c r="E269" s="13">
        <v>0</v>
      </c>
      <c r="F269" s="12"/>
      <c r="G269" s="12"/>
      <c r="H269" s="12"/>
      <c r="I269" s="13" t="s">
        <v>469</v>
      </c>
      <c r="J269" s="13"/>
      <c r="K269" s="13">
        <v>0</v>
      </c>
      <c r="L269" s="29"/>
      <c r="M269" s="13">
        <v>0</v>
      </c>
      <c r="N269" s="29"/>
      <c r="O269" s="12">
        <v>0</v>
      </c>
      <c r="P269" s="13">
        <v>136</v>
      </c>
      <c r="Q269" s="13">
        <v>0</v>
      </c>
      <c r="R269" s="20" t="s">
        <v>40</v>
      </c>
    </row>
    <row r="270" spans="1:18" x14ac:dyDescent="0.35">
      <c r="A270" s="19" t="s">
        <v>480</v>
      </c>
      <c r="B270" s="12" t="s">
        <v>481</v>
      </c>
      <c r="C270" s="13">
        <v>0</v>
      </c>
      <c r="D270" s="13">
        <v>0</v>
      </c>
      <c r="E270" s="13">
        <v>0</v>
      </c>
      <c r="F270" s="12"/>
      <c r="G270" s="12"/>
      <c r="H270" s="12"/>
      <c r="I270" s="13" t="s">
        <v>469</v>
      </c>
      <c r="J270" s="13"/>
      <c r="K270" s="13">
        <v>0</v>
      </c>
      <c r="L270" s="29"/>
      <c r="M270" s="13">
        <v>0</v>
      </c>
      <c r="N270" s="29"/>
      <c r="O270" s="12">
        <v>0</v>
      </c>
      <c r="P270" s="13">
        <v>128</v>
      </c>
      <c r="Q270" s="13">
        <v>0</v>
      </c>
      <c r="R270" s="20" t="s">
        <v>40</v>
      </c>
    </row>
    <row r="271" spans="1:18" x14ac:dyDescent="0.35">
      <c r="A271" s="19" t="s">
        <v>484</v>
      </c>
      <c r="B271" s="12" t="s">
        <v>485</v>
      </c>
      <c r="C271" s="13">
        <v>0</v>
      </c>
      <c r="D271" s="13">
        <v>0</v>
      </c>
      <c r="E271" s="13">
        <v>0</v>
      </c>
      <c r="F271" s="12"/>
      <c r="G271" s="12"/>
      <c r="H271" s="12"/>
      <c r="I271" s="13" t="s">
        <v>469</v>
      </c>
      <c r="J271" s="13"/>
      <c r="K271" s="13">
        <v>0</v>
      </c>
      <c r="L271" s="29"/>
      <c r="M271" s="13">
        <v>0</v>
      </c>
      <c r="N271" s="29"/>
      <c r="O271" s="12">
        <v>0</v>
      </c>
      <c r="P271" s="13">
        <v>126</v>
      </c>
      <c r="Q271" s="13">
        <v>0</v>
      </c>
      <c r="R271" s="20" t="s">
        <v>40</v>
      </c>
    </row>
    <row r="272" spans="1:18" x14ac:dyDescent="0.35">
      <c r="A272" s="19" t="s">
        <v>560</v>
      </c>
      <c r="B272" s="12" t="s">
        <v>561</v>
      </c>
      <c r="C272" s="13">
        <v>0</v>
      </c>
      <c r="D272" s="13">
        <v>0</v>
      </c>
      <c r="E272" s="13">
        <v>0</v>
      </c>
      <c r="F272" s="12"/>
      <c r="G272" s="12"/>
      <c r="H272" s="12"/>
      <c r="I272" s="13" t="s">
        <v>469</v>
      </c>
      <c r="J272" s="13"/>
      <c r="K272" s="13">
        <v>0</v>
      </c>
      <c r="L272" s="29"/>
      <c r="M272" s="13">
        <v>0</v>
      </c>
      <c r="N272" s="29"/>
      <c r="O272" s="12">
        <v>0</v>
      </c>
      <c r="P272" s="13">
        <v>122</v>
      </c>
      <c r="Q272" s="13">
        <v>0</v>
      </c>
      <c r="R272" s="20" t="s">
        <v>40</v>
      </c>
    </row>
    <row r="273" spans="1:18" x14ac:dyDescent="0.35">
      <c r="A273" s="19" t="s">
        <v>536</v>
      </c>
      <c r="B273" s="12" t="s">
        <v>537</v>
      </c>
      <c r="C273" s="13">
        <v>0</v>
      </c>
      <c r="D273" s="13">
        <v>0</v>
      </c>
      <c r="E273" s="13">
        <v>0</v>
      </c>
      <c r="F273" s="12"/>
      <c r="G273" s="12"/>
      <c r="H273" s="12"/>
      <c r="I273" s="13" t="s">
        <v>469</v>
      </c>
      <c r="J273" s="13"/>
      <c r="K273" s="13">
        <v>0</v>
      </c>
      <c r="L273" s="29"/>
      <c r="M273" s="13">
        <v>0</v>
      </c>
      <c r="N273" s="29"/>
      <c r="O273" s="12">
        <v>0</v>
      </c>
      <c r="P273" s="13">
        <v>120</v>
      </c>
      <c r="Q273" s="13">
        <v>0</v>
      </c>
      <c r="R273" s="20" t="s">
        <v>40</v>
      </c>
    </row>
    <row r="274" spans="1:18" x14ac:dyDescent="0.35">
      <c r="A274" s="19" t="s">
        <v>594</v>
      </c>
      <c r="B274" s="12" t="s">
        <v>595</v>
      </c>
      <c r="C274" s="13">
        <v>0</v>
      </c>
      <c r="D274" s="13">
        <v>0</v>
      </c>
      <c r="E274" s="13">
        <v>0</v>
      </c>
      <c r="F274" s="12"/>
      <c r="G274" s="12"/>
      <c r="H274" s="12"/>
      <c r="I274" s="13" t="s">
        <v>469</v>
      </c>
      <c r="J274" s="13"/>
      <c r="K274" s="13">
        <v>0</v>
      </c>
      <c r="L274" s="29"/>
      <c r="M274" s="13">
        <v>0</v>
      </c>
      <c r="N274" s="29"/>
      <c r="O274" s="12">
        <v>0</v>
      </c>
      <c r="P274" s="13">
        <v>114</v>
      </c>
      <c r="Q274" s="13">
        <v>0</v>
      </c>
      <c r="R274" s="20" t="s">
        <v>40</v>
      </c>
    </row>
    <row r="275" spans="1:18" x14ac:dyDescent="0.35">
      <c r="A275" s="19" t="s">
        <v>582</v>
      </c>
      <c r="B275" s="12" t="s">
        <v>583</v>
      </c>
      <c r="C275" s="13">
        <v>0</v>
      </c>
      <c r="D275" s="13">
        <v>0</v>
      </c>
      <c r="E275" s="13">
        <v>0</v>
      </c>
      <c r="F275" s="12"/>
      <c r="G275" s="12"/>
      <c r="H275" s="12"/>
      <c r="I275" s="13" t="s">
        <v>469</v>
      </c>
      <c r="J275" s="13"/>
      <c r="K275" s="13">
        <v>0</v>
      </c>
      <c r="L275" s="29"/>
      <c r="M275" s="13">
        <v>0</v>
      </c>
      <c r="N275" s="29"/>
      <c r="O275" s="12">
        <v>0</v>
      </c>
      <c r="P275" s="13">
        <v>113</v>
      </c>
      <c r="Q275" s="13">
        <v>0</v>
      </c>
      <c r="R275" s="20" t="s">
        <v>40</v>
      </c>
    </row>
    <row r="276" spans="1:18" x14ac:dyDescent="0.35">
      <c r="A276" s="19" t="s">
        <v>504</v>
      </c>
      <c r="B276" s="12" t="s">
        <v>505</v>
      </c>
      <c r="C276" s="13">
        <v>0</v>
      </c>
      <c r="D276" s="13">
        <v>0</v>
      </c>
      <c r="E276" s="13">
        <v>0</v>
      </c>
      <c r="F276" s="12"/>
      <c r="G276" s="12"/>
      <c r="H276" s="12"/>
      <c r="I276" s="13" t="s">
        <v>469</v>
      </c>
      <c r="J276" s="13"/>
      <c r="K276" s="13">
        <v>0</v>
      </c>
      <c r="L276" s="29"/>
      <c r="M276" s="13">
        <v>0</v>
      </c>
      <c r="N276" s="29"/>
      <c r="O276" s="12">
        <v>0</v>
      </c>
      <c r="P276" s="13">
        <v>110</v>
      </c>
      <c r="Q276" s="13">
        <v>0</v>
      </c>
      <c r="R276" s="20" t="s">
        <v>40</v>
      </c>
    </row>
    <row r="277" spans="1:18" x14ac:dyDescent="0.35">
      <c r="A277" s="19" t="s">
        <v>530</v>
      </c>
      <c r="B277" s="12" t="s">
        <v>531</v>
      </c>
      <c r="C277" s="13">
        <v>0</v>
      </c>
      <c r="D277" s="13">
        <v>0</v>
      </c>
      <c r="E277" s="13">
        <v>0</v>
      </c>
      <c r="F277" s="12"/>
      <c r="G277" s="12"/>
      <c r="H277" s="12"/>
      <c r="I277" s="13" t="s">
        <v>469</v>
      </c>
      <c r="J277" s="13"/>
      <c r="K277" s="13">
        <v>0</v>
      </c>
      <c r="L277" s="29"/>
      <c r="M277" s="13">
        <v>0</v>
      </c>
      <c r="N277" s="29"/>
      <c r="O277" s="12">
        <v>0</v>
      </c>
      <c r="P277" s="13">
        <v>109</v>
      </c>
      <c r="Q277" s="13">
        <v>0</v>
      </c>
      <c r="R277" s="20" t="s">
        <v>40</v>
      </c>
    </row>
    <row r="278" spans="1:18" x14ac:dyDescent="0.35">
      <c r="A278" s="19" t="s">
        <v>470</v>
      </c>
      <c r="B278" s="12" t="s">
        <v>471</v>
      </c>
      <c r="C278" s="13">
        <v>0</v>
      </c>
      <c r="D278" s="13">
        <v>0</v>
      </c>
      <c r="E278" s="13">
        <v>0</v>
      </c>
      <c r="F278" s="12"/>
      <c r="G278" s="12"/>
      <c r="H278" s="12"/>
      <c r="I278" s="13" t="s">
        <v>469</v>
      </c>
      <c r="J278" s="13"/>
      <c r="K278" s="13">
        <v>0</v>
      </c>
      <c r="L278" s="29"/>
      <c r="M278" s="13">
        <v>0</v>
      </c>
      <c r="N278" s="29"/>
      <c r="O278" s="12">
        <v>0</v>
      </c>
      <c r="P278" s="13">
        <v>101</v>
      </c>
      <c r="Q278" s="13">
        <v>0</v>
      </c>
      <c r="R278" s="20" t="s">
        <v>40</v>
      </c>
    </row>
    <row r="279" spans="1:18" x14ac:dyDescent="0.35">
      <c r="A279" s="19" t="s">
        <v>640</v>
      </c>
      <c r="B279" s="12" t="s">
        <v>641</v>
      </c>
      <c r="C279" s="13">
        <v>0</v>
      </c>
      <c r="D279" s="13">
        <v>0</v>
      </c>
      <c r="E279" s="13">
        <v>0</v>
      </c>
      <c r="F279" s="12"/>
      <c r="G279" s="12"/>
      <c r="H279" s="12"/>
      <c r="I279" s="13" t="s">
        <v>469</v>
      </c>
      <c r="J279" s="13"/>
      <c r="K279" s="13">
        <v>0</v>
      </c>
      <c r="L279" s="29"/>
      <c r="M279" s="13">
        <v>0</v>
      </c>
      <c r="N279" s="29"/>
      <c r="O279" s="12">
        <v>0</v>
      </c>
      <c r="P279" s="13">
        <v>96</v>
      </c>
      <c r="Q279" s="13">
        <v>0</v>
      </c>
      <c r="R279" s="20" t="s">
        <v>40</v>
      </c>
    </row>
    <row r="280" spans="1:18" x14ac:dyDescent="0.35">
      <c r="A280" s="19" t="s">
        <v>520</v>
      </c>
      <c r="B280" s="12" t="s">
        <v>521</v>
      </c>
      <c r="C280" s="13">
        <v>0</v>
      </c>
      <c r="D280" s="13">
        <v>0</v>
      </c>
      <c r="E280" s="13">
        <v>0</v>
      </c>
      <c r="F280" s="12"/>
      <c r="G280" s="12"/>
      <c r="H280" s="12"/>
      <c r="I280" s="13" t="s">
        <v>469</v>
      </c>
      <c r="J280" s="13"/>
      <c r="K280" s="13">
        <v>0</v>
      </c>
      <c r="L280" s="29"/>
      <c r="M280" s="13">
        <v>0</v>
      </c>
      <c r="N280" s="29"/>
      <c r="O280" s="12">
        <v>0</v>
      </c>
      <c r="P280" s="13">
        <v>94</v>
      </c>
      <c r="Q280" s="13">
        <v>0</v>
      </c>
      <c r="R280" s="20" t="s">
        <v>40</v>
      </c>
    </row>
    <row r="281" spans="1:18" x14ac:dyDescent="0.35">
      <c r="A281" s="19" t="s">
        <v>431</v>
      </c>
      <c r="B281" s="12" t="s">
        <v>432</v>
      </c>
      <c r="C281" s="13">
        <v>253</v>
      </c>
      <c r="D281" s="13">
        <v>252</v>
      </c>
      <c r="E281" s="13">
        <v>1</v>
      </c>
      <c r="F281" s="14">
        <v>0.13289999999999999</v>
      </c>
      <c r="G281" s="14">
        <v>0.15110000000000001</v>
      </c>
      <c r="H281" s="14">
        <v>0.1196</v>
      </c>
      <c r="I281" s="13">
        <v>25</v>
      </c>
      <c r="J281" s="13">
        <f>SUM(C281)/I281</f>
        <v>10.119999999999999</v>
      </c>
      <c r="K281" s="13">
        <v>22</v>
      </c>
      <c r="L281" s="29">
        <f>SUM(K281)/I281</f>
        <v>0.88</v>
      </c>
      <c r="M281" s="13">
        <v>3</v>
      </c>
      <c r="N281" s="29">
        <f>SUM(M281)/I281</f>
        <v>0.12</v>
      </c>
      <c r="O281" s="12">
        <v>7.0000000000000007E-2</v>
      </c>
      <c r="P281" s="13">
        <v>88</v>
      </c>
      <c r="Q281" s="13">
        <v>0</v>
      </c>
      <c r="R281" s="20" t="s">
        <v>40</v>
      </c>
    </row>
    <row r="282" spans="1:18" x14ac:dyDescent="0.35">
      <c r="A282" s="19" t="s">
        <v>472</v>
      </c>
      <c r="B282" s="12" t="s">
        <v>473</v>
      </c>
      <c r="C282" s="13">
        <v>0</v>
      </c>
      <c r="D282" s="13">
        <v>0</v>
      </c>
      <c r="E282" s="13">
        <v>0</v>
      </c>
      <c r="F282" s="12"/>
      <c r="G282" s="12"/>
      <c r="H282" s="12"/>
      <c r="I282" s="13" t="s">
        <v>469</v>
      </c>
      <c r="J282" s="13"/>
      <c r="K282" s="13">
        <v>0</v>
      </c>
      <c r="L282" s="29"/>
      <c r="M282" s="13">
        <v>0</v>
      </c>
      <c r="N282" s="29"/>
      <c r="O282" s="12">
        <v>0</v>
      </c>
      <c r="P282" s="13">
        <v>87</v>
      </c>
      <c r="Q282" s="13">
        <v>0</v>
      </c>
      <c r="R282" s="20" t="s">
        <v>40</v>
      </c>
    </row>
    <row r="283" spans="1:18" x14ac:dyDescent="0.35">
      <c r="A283" s="19" t="s">
        <v>548</v>
      </c>
      <c r="B283" s="12" t="s">
        <v>549</v>
      </c>
      <c r="C283" s="13">
        <v>0</v>
      </c>
      <c r="D283" s="13">
        <v>0</v>
      </c>
      <c r="E283" s="13">
        <v>0</v>
      </c>
      <c r="F283" s="12"/>
      <c r="G283" s="12"/>
      <c r="H283" s="12"/>
      <c r="I283" s="13" t="s">
        <v>469</v>
      </c>
      <c r="J283" s="13"/>
      <c r="K283" s="13">
        <v>0</v>
      </c>
      <c r="L283" s="29"/>
      <c r="M283" s="13">
        <v>0</v>
      </c>
      <c r="N283" s="29"/>
      <c r="O283" s="12">
        <v>0</v>
      </c>
      <c r="P283" s="13">
        <v>78</v>
      </c>
      <c r="Q283" s="13">
        <v>0</v>
      </c>
      <c r="R283" s="20" t="s">
        <v>40</v>
      </c>
    </row>
    <row r="284" spans="1:18" x14ac:dyDescent="0.35">
      <c r="A284" s="19" t="s">
        <v>465</v>
      </c>
      <c r="B284" s="12" t="s">
        <v>466</v>
      </c>
      <c r="C284" s="13">
        <v>12</v>
      </c>
      <c r="D284" s="13">
        <v>11</v>
      </c>
      <c r="E284" s="13">
        <v>1</v>
      </c>
      <c r="F284" s="14">
        <v>7.7399999999999997E-2</v>
      </c>
      <c r="G284" s="14">
        <v>0</v>
      </c>
      <c r="H284" s="12" t="s">
        <v>33</v>
      </c>
      <c r="I284" s="13">
        <v>2</v>
      </c>
      <c r="J284" s="13">
        <f>SUM(C284)/I284</f>
        <v>6</v>
      </c>
      <c r="K284" s="13">
        <v>2</v>
      </c>
      <c r="L284" s="29">
        <f>SUM(K284)/I284</f>
        <v>1</v>
      </c>
      <c r="M284" s="13">
        <v>0</v>
      </c>
      <c r="N284" s="29">
        <f>SUM(M284)/I284</f>
        <v>0</v>
      </c>
      <c r="O284" s="12">
        <v>0.01</v>
      </c>
      <c r="P284" s="13">
        <v>77</v>
      </c>
      <c r="Q284" s="13">
        <v>0</v>
      </c>
      <c r="R284" s="20" t="s">
        <v>40</v>
      </c>
    </row>
    <row r="285" spans="1:18" x14ac:dyDescent="0.35">
      <c r="A285" s="19" t="s">
        <v>580</v>
      </c>
      <c r="B285" s="12" t="s">
        <v>581</v>
      </c>
      <c r="C285" s="13">
        <v>0</v>
      </c>
      <c r="D285" s="13">
        <v>0</v>
      </c>
      <c r="E285" s="13">
        <v>0</v>
      </c>
      <c r="F285" s="12"/>
      <c r="G285" s="12"/>
      <c r="H285" s="12"/>
      <c r="I285" s="13" t="s">
        <v>469</v>
      </c>
      <c r="J285" s="13"/>
      <c r="K285" s="13">
        <v>0</v>
      </c>
      <c r="L285" s="29"/>
      <c r="M285" s="13">
        <v>0</v>
      </c>
      <c r="N285" s="29"/>
      <c r="O285" s="12">
        <v>0</v>
      </c>
      <c r="P285" s="13">
        <v>77</v>
      </c>
      <c r="Q285" s="13">
        <v>0</v>
      </c>
      <c r="R285" s="20" t="s">
        <v>40</v>
      </c>
    </row>
    <row r="286" spans="1:18" x14ac:dyDescent="0.35">
      <c r="A286" s="19" t="s">
        <v>588</v>
      </c>
      <c r="B286" s="12" t="s">
        <v>589</v>
      </c>
      <c r="C286" s="13">
        <v>0</v>
      </c>
      <c r="D286" s="13">
        <v>0</v>
      </c>
      <c r="E286" s="13">
        <v>0</v>
      </c>
      <c r="F286" s="12"/>
      <c r="G286" s="12"/>
      <c r="H286" s="12"/>
      <c r="I286" s="13" t="s">
        <v>469</v>
      </c>
      <c r="J286" s="13"/>
      <c r="K286" s="13">
        <v>0</v>
      </c>
      <c r="L286" s="29"/>
      <c r="M286" s="13">
        <v>0</v>
      </c>
      <c r="N286" s="29"/>
      <c r="O286" s="12">
        <v>0</v>
      </c>
      <c r="P286" s="13">
        <v>77</v>
      </c>
      <c r="Q286" s="13">
        <v>0</v>
      </c>
      <c r="R286" s="20" t="s">
        <v>40</v>
      </c>
    </row>
    <row r="287" spans="1:18" x14ac:dyDescent="0.35">
      <c r="A287" s="19" t="s">
        <v>534</v>
      </c>
      <c r="B287" s="12" t="s">
        <v>535</v>
      </c>
      <c r="C287" s="13">
        <v>0</v>
      </c>
      <c r="D287" s="13">
        <v>0</v>
      </c>
      <c r="E287" s="13">
        <v>0</v>
      </c>
      <c r="F287" s="12"/>
      <c r="G287" s="12"/>
      <c r="H287" s="12"/>
      <c r="I287" s="13" t="s">
        <v>469</v>
      </c>
      <c r="J287" s="13"/>
      <c r="K287" s="13">
        <v>0</v>
      </c>
      <c r="L287" s="29"/>
      <c r="M287" s="13">
        <v>0</v>
      </c>
      <c r="N287" s="29"/>
      <c r="O287" s="12">
        <v>0</v>
      </c>
      <c r="P287" s="13">
        <v>75</v>
      </c>
      <c r="Q287" s="13">
        <v>0</v>
      </c>
      <c r="R287" s="20" t="s">
        <v>40</v>
      </c>
    </row>
    <row r="288" spans="1:18" x14ac:dyDescent="0.35">
      <c r="A288" s="19" t="s">
        <v>624</v>
      </c>
      <c r="B288" s="12" t="s">
        <v>625</v>
      </c>
      <c r="C288" s="13">
        <v>0</v>
      </c>
      <c r="D288" s="13">
        <v>0</v>
      </c>
      <c r="E288" s="13">
        <v>0</v>
      </c>
      <c r="F288" s="12"/>
      <c r="G288" s="12"/>
      <c r="H288" s="12"/>
      <c r="I288" s="13" t="s">
        <v>469</v>
      </c>
      <c r="J288" s="13"/>
      <c r="K288" s="13">
        <v>0</v>
      </c>
      <c r="L288" s="29"/>
      <c r="M288" s="13">
        <v>0</v>
      </c>
      <c r="N288" s="29"/>
      <c r="O288" s="12">
        <v>0</v>
      </c>
      <c r="P288" s="13">
        <v>71</v>
      </c>
      <c r="Q288" s="13">
        <v>0</v>
      </c>
      <c r="R288" s="20" t="s">
        <v>40</v>
      </c>
    </row>
    <row r="289" spans="1:18" x14ac:dyDescent="0.35">
      <c r="A289" s="19" t="s">
        <v>518</v>
      </c>
      <c r="B289" s="12" t="s">
        <v>519</v>
      </c>
      <c r="C289" s="13">
        <v>0</v>
      </c>
      <c r="D289" s="13">
        <v>0</v>
      </c>
      <c r="E289" s="13">
        <v>0</v>
      </c>
      <c r="F289" s="12"/>
      <c r="G289" s="12"/>
      <c r="H289" s="12"/>
      <c r="I289" s="13" t="s">
        <v>469</v>
      </c>
      <c r="J289" s="13"/>
      <c r="K289" s="13">
        <v>0</v>
      </c>
      <c r="L289" s="29"/>
      <c r="M289" s="13">
        <v>0</v>
      </c>
      <c r="N289" s="29"/>
      <c r="O289" s="12">
        <v>0</v>
      </c>
      <c r="P289" s="13">
        <v>70</v>
      </c>
      <c r="Q289" s="13">
        <v>0</v>
      </c>
      <c r="R289" s="20" t="s">
        <v>40</v>
      </c>
    </row>
    <row r="290" spans="1:18" x14ac:dyDescent="0.35">
      <c r="A290" s="19" t="s">
        <v>453</v>
      </c>
      <c r="B290" s="12" t="s">
        <v>454</v>
      </c>
      <c r="C290" s="13">
        <v>34</v>
      </c>
      <c r="D290" s="13">
        <v>34</v>
      </c>
      <c r="E290" s="13">
        <v>0</v>
      </c>
      <c r="F290" s="14">
        <v>4.9700000000000001E-2</v>
      </c>
      <c r="G290" s="14">
        <v>4.6899999999999997E-2</v>
      </c>
      <c r="H290" s="14">
        <v>8.2799999999999999E-2</v>
      </c>
      <c r="I290" s="13">
        <v>9</v>
      </c>
      <c r="J290" s="13">
        <f>SUM(C290)/I290</f>
        <v>3.7777777777777777</v>
      </c>
      <c r="K290" s="13">
        <v>6</v>
      </c>
      <c r="L290" s="29">
        <f>SUM(K290)/I290</f>
        <v>0.66666666666666663</v>
      </c>
      <c r="M290" s="13">
        <v>3</v>
      </c>
      <c r="N290" s="29">
        <f>SUM(M290)/I290</f>
        <v>0.33333333333333331</v>
      </c>
      <c r="O290" s="12">
        <v>0.02</v>
      </c>
      <c r="P290" s="13">
        <v>69</v>
      </c>
      <c r="Q290" s="13">
        <v>0</v>
      </c>
      <c r="R290" s="20" t="s">
        <v>40</v>
      </c>
    </row>
    <row r="291" spans="1:18" x14ac:dyDescent="0.35">
      <c r="A291" s="19" t="s">
        <v>409</v>
      </c>
      <c r="B291" s="12" t="s">
        <v>410</v>
      </c>
      <c r="C291" s="13">
        <v>583</v>
      </c>
      <c r="D291" s="13">
        <v>564</v>
      </c>
      <c r="E291" s="13">
        <v>19</v>
      </c>
      <c r="F291" s="14">
        <v>0.2707</v>
      </c>
      <c r="G291" s="14">
        <v>0.28920000000000001</v>
      </c>
      <c r="H291" s="12" t="s">
        <v>33</v>
      </c>
      <c r="I291" s="13">
        <v>42</v>
      </c>
      <c r="J291" s="13">
        <f>SUM(C291)/I291</f>
        <v>13.880952380952381</v>
      </c>
      <c r="K291" s="13">
        <v>42</v>
      </c>
      <c r="L291" s="29">
        <f>SUM(K291)/I291</f>
        <v>1</v>
      </c>
      <c r="M291" s="13">
        <v>0</v>
      </c>
      <c r="N291" s="29">
        <f>SUM(M291)/I291</f>
        <v>0</v>
      </c>
      <c r="O291" s="12">
        <v>0.12</v>
      </c>
      <c r="P291" s="13">
        <v>63</v>
      </c>
      <c r="Q291" s="13">
        <v>0</v>
      </c>
      <c r="R291" s="20" t="s">
        <v>40</v>
      </c>
    </row>
    <row r="292" spans="1:18" x14ac:dyDescent="0.35">
      <c r="A292" s="19" t="s">
        <v>461</v>
      </c>
      <c r="B292" s="12" t="s">
        <v>462</v>
      </c>
      <c r="C292" s="13">
        <v>16</v>
      </c>
      <c r="D292" s="13">
        <v>16</v>
      </c>
      <c r="E292" s="13">
        <v>0</v>
      </c>
      <c r="F292" s="14">
        <v>8.0600000000000005E-2</v>
      </c>
      <c r="G292" s="14">
        <v>0</v>
      </c>
      <c r="H292" s="14">
        <v>8.0600000000000005E-2</v>
      </c>
      <c r="I292" s="13">
        <v>3</v>
      </c>
      <c r="J292" s="13">
        <f>SUM(C292)/I292</f>
        <v>5.333333333333333</v>
      </c>
      <c r="K292" s="13">
        <v>2</v>
      </c>
      <c r="L292" s="29">
        <f>SUM(K292)/I292</f>
        <v>0.66666666666666663</v>
      </c>
      <c r="M292" s="13">
        <v>1</v>
      </c>
      <c r="N292" s="29">
        <f>SUM(M292)/I292</f>
        <v>0.33333333333333331</v>
      </c>
      <c r="O292" s="12">
        <v>0.01</v>
      </c>
      <c r="P292" s="13">
        <v>62</v>
      </c>
      <c r="Q292" s="13">
        <v>0</v>
      </c>
      <c r="R292" s="20" t="s">
        <v>40</v>
      </c>
    </row>
    <row r="293" spans="1:18" x14ac:dyDescent="0.35">
      <c r="A293" s="19" t="s">
        <v>644</v>
      </c>
      <c r="B293" s="12" t="s">
        <v>645</v>
      </c>
      <c r="C293" s="13">
        <v>0</v>
      </c>
      <c r="D293" s="13">
        <v>0</v>
      </c>
      <c r="E293" s="13">
        <v>0</v>
      </c>
      <c r="F293" s="12"/>
      <c r="G293" s="12"/>
      <c r="H293" s="12"/>
      <c r="I293" s="13" t="s">
        <v>469</v>
      </c>
      <c r="J293" s="13"/>
      <c r="K293" s="13">
        <v>0</v>
      </c>
      <c r="L293" s="29"/>
      <c r="M293" s="13">
        <v>0</v>
      </c>
      <c r="N293" s="29"/>
      <c r="O293" s="12">
        <v>0</v>
      </c>
      <c r="P293" s="13">
        <v>62</v>
      </c>
      <c r="Q293" s="13">
        <v>0</v>
      </c>
      <c r="R293" s="20" t="s">
        <v>40</v>
      </c>
    </row>
    <row r="294" spans="1:18" x14ac:dyDescent="0.35">
      <c r="A294" s="19" t="s">
        <v>500</v>
      </c>
      <c r="B294" s="12" t="s">
        <v>501</v>
      </c>
      <c r="C294" s="13">
        <v>0</v>
      </c>
      <c r="D294" s="13">
        <v>0</v>
      </c>
      <c r="E294" s="13">
        <v>0</v>
      </c>
      <c r="F294" s="12"/>
      <c r="G294" s="12"/>
      <c r="H294" s="12"/>
      <c r="I294" s="13" t="s">
        <v>469</v>
      </c>
      <c r="J294" s="13"/>
      <c r="K294" s="13">
        <v>0</v>
      </c>
      <c r="L294" s="29"/>
      <c r="M294" s="13">
        <v>0</v>
      </c>
      <c r="N294" s="29"/>
      <c r="O294" s="12">
        <v>0</v>
      </c>
      <c r="P294" s="13">
        <v>60</v>
      </c>
      <c r="Q294" s="13">
        <v>0</v>
      </c>
      <c r="R294" s="20" t="s">
        <v>40</v>
      </c>
    </row>
    <row r="295" spans="1:18" x14ac:dyDescent="0.35">
      <c r="A295" s="19" t="s">
        <v>514</v>
      </c>
      <c r="B295" s="12" t="s">
        <v>515</v>
      </c>
      <c r="C295" s="13">
        <v>0</v>
      </c>
      <c r="D295" s="13">
        <v>0</v>
      </c>
      <c r="E295" s="13">
        <v>0</v>
      </c>
      <c r="F295" s="12"/>
      <c r="G295" s="12"/>
      <c r="H295" s="12"/>
      <c r="I295" s="13" t="s">
        <v>469</v>
      </c>
      <c r="J295" s="13"/>
      <c r="K295" s="13">
        <v>0</v>
      </c>
      <c r="L295" s="29"/>
      <c r="M295" s="13">
        <v>0</v>
      </c>
      <c r="N295" s="29"/>
      <c r="O295" s="12">
        <v>0</v>
      </c>
      <c r="P295" s="13">
        <v>60</v>
      </c>
      <c r="Q295" s="13">
        <v>0</v>
      </c>
      <c r="R295" s="20" t="s">
        <v>40</v>
      </c>
    </row>
    <row r="296" spans="1:18" x14ac:dyDescent="0.35">
      <c r="A296" s="19" t="s">
        <v>562</v>
      </c>
      <c r="B296" s="12" t="s">
        <v>563</v>
      </c>
      <c r="C296" s="13">
        <v>0</v>
      </c>
      <c r="D296" s="13">
        <v>0</v>
      </c>
      <c r="E296" s="13">
        <v>0</v>
      </c>
      <c r="F296" s="12"/>
      <c r="G296" s="12"/>
      <c r="H296" s="12"/>
      <c r="I296" s="13" t="s">
        <v>469</v>
      </c>
      <c r="J296" s="13"/>
      <c r="K296" s="13">
        <v>0</v>
      </c>
      <c r="L296" s="29"/>
      <c r="M296" s="13">
        <v>0</v>
      </c>
      <c r="N296" s="29"/>
      <c r="O296" s="12">
        <v>0</v>
      </c>
      <c r="P296" s="13">
        <v>55</v>
      </c>
      <c r="Q296" s="13">
        <v>0</v>
      </c>
      <c r="R296" s="20" t="s">
        <v>40</v>
      </c>
    </row>
    <row r="297" spans="1:18" x14ac:dyDescent="0.35">
      <c r="A297" s="19" t="s">
        <v>506</v>
      </c>
      <c r="B297" s="12" t="s">
        <v>507</v>
      </c>
      <c r="C297" s="13">
        <v>0</v>
      </c>
      <c r="D297" s="13">
        <v>0</v>
      </c>
      <c r="E297" s="13">
        <v>0</v>
      </c>
      <c r="F297" s="12"/>
      <c r="G297" s="12"/>
      <c r="H297" s="12"/>
      <c r="I297" s="13" t="s">
        <v>469</v>
      </c>
      <c r="J297" s="13"/>
      <c r="K297" s="13">
        <v>0</v>
      </c>
      <c r="L297" s="29"/>
      <c r="M297" s="13">
        <v>0</v>
      </c>
      <c r="N297" s="29"/>
      <c r="O297" s="12">
        <v>0</v>
      </c>
      <c r="P297" s="13">
        <v>49</v>
      </c>
      <c r="Q297" s="13">
        <v>0</v>
      </c>
      <c r="R297" s="20" t="s">
        <v>40</v>
      </c>
    </row>
    <row r="298" spans="1:18" x14ac:dyDescent="0.35">
      <c r="A298" s="19" t="s">
        <v>449</v>
      </c>
      <c r="B298" s="12" t="s">
        <v>450</v>
      </c>
      <c r="C298" s="13">
        <v>57</v>
      </c>
      <c r="D298" s="13">
        <v>47</v>
      </c>
      <c r="E298" s="13">
        <v>10</v>
      </c>
      <c r="F298" s="14">
        <v>0.15029999999999999</v>
      </c>
      <c r="G298" s="14">
        <v>0</v>
      </c>
      <c r="H298" s="12" t="s">
        <v>33</v>
      </c>
      <c r="I298" s="13">
        <v>9</v>
      </c>
      <c r="J298" s="13">
        <f>SUM(C298)/I298</f>
        <v>6.333333333333333</v>
      </c>
      <c r="K298" s="13">
        <v>9</v>
      </c>
      <c r="L298" s="29">
        <f>SUM(K298)/I298</f>
        <v>1</v>
      </c>
      <c r="M298" s="13">
        <v>0</v>
      </c>
      <c r="N298" s="29">
        <f>SUM(M298)/I298</f>
        <v>0</v>
      </c>
      <c r="O298" s="12">
        <v>0.02</v>
      </c>
      <c r="P298" s="13">
        <v>48</v>
      </c>
      <c r="Q298" s="13">
        <v>0</v>
      </c>
      <c r="R298" s="20" t="s">
        <v>40</v>
      </c>
    </row>
    <row r="299" spans="1:18" x14ac:dyDescent="0.35">
      <c r="A299" s="19" t="s">
        <v>566</v>
      </c>
      <c r="B299" s="12" t="s">
        <v>567</v>
      </c>
      <c r="C299" s="13">
        <v>0</v>
      </c>
      <c r="D299" s="13">
        <v>0</v>
      </c>
      <c r="E299" s="13">
        <v>0</v>
      </c>
      <c r="F299" s="12"/>
      <c r="G299" s="12"/>
      <c r="H299" s="12"/>
      <c r="I299" s="13" t="s">
        <v>469</v>
      </c>
      <c r="J299" s="13"/>
      <c r="K299" s="13">
        <v>0</v>
      </c>
      <c r="L299" s="29"/>
      <c r="M299" s="13">
        <v>0</v>
      </c>
      <c r="N299" s="29"/>
      <c r="O299" s="12">
        <v>0</v>
      </c>
      <c r="P299" s="13">
        <v>41</v>
      </c>
      <c r="Q299" s="13">
        <v>0</v>
      </c>
      <c r="R299" s="20" t="s">
        <v>40</v>
      </c>
    </row>
    <row r="300" spans="1:18" x14ac:dyDescent="0.35">
      <c r="A300" s="19" t="s">
        <v>578</v>
      </c>
      <c r="B300" s="12" t="s">
        <v>579</v>
      </c>
      <c r="C300" s="13">
        <v>0</v>
      </c>
      <c r="D300" s="13">
        <v>0</v>
      </c>
      <c r="E300" s="13">
        <v>0</v>
      </c>
      <c r="F300" s="12"/>
      <c r="G300" s="12"/>
      <c r="H300" s="12"/>
      <c r="I300" s="13" t="s">
        <v>469</v>
      </c>
      <c r="J300" s="13"/>
      <c r="K300" s="13">
        <v>0</v>
      </c>
      <c r="L300" s="29"/>
      <c r="M300" s="13">
        <v>0</v>
      </c>
      <c r="N300" s="29"/>
      <c r="O300" s="12">
        <v>0</v>
      </c>
      <c r="P300" s="13">
        <v>40</v>
      </c>
      <c r="Q300" s="13">
        <v>0</v>
      </c>
      <c r="R300" s="20" t="s">
        <v>40</v>
      </c>
    </row>
    <row r="301" spans="1:18" x14ac:dyDescent="0.35">
      <c r="A301" s="19" t="s">
        <v>600</v>
      </c>
      <c r="B301" s="12" t="s">
        <v>601</v>
      </c>
      <c r="C301" s="13">
        <v>0</v>
      </c>
      <c r="D301" s="13">
        <v>0</v>
      </c>
      <c r="E301" s="13">
        <v>0</v>
      </c>
      <c r="F301" s="12"/>
      <c r="G301" s="12"/>
      <c r="H301" s="12"/>
      <c r="I301" s="13" t="s">
        <v>469</v>
      </c>
      <c r="J301" s="13"/>
      <c r="K301" s="13">
        <v>0</v>
      </c>
      <c r="L301" s="29"/>
      <c r="M301" s="13">
        <v>0</v>
      </c>
      <c r="N301" s="29"/>
      <c r="O301" s="12">
        <v>0</v>
      </c>
      <c r="P301" s="13">
        <v>40</v>
      </c>
      <c r="Q301" s="13">
        <v>0</v>
      </c>
      <c r="R301" s="20" t="s">
        <v>40</v>
      </c>
    </row>
    <row r="302" spans="1:18" x14ac:dyDescent="0.35">
      <c r="A302" s="19" t="s">
        <v>602</v>
      </c>
      <c r="B302" s="12" t="s">
        <v>603</v>
      </c>
      <c r="C302" s="13">
        <v>0</v>
      </c>
      <c r="D302" s="13">
        <v>0</v>
      </c>
      <c r="E302" s="13">
        <v>0</v>
      </c>
      <c r="F302" s="12"/>
      <c r="G302" s="12"/>
      <c r="H302" s="12"/>
      <c r="I302" s="13" t="s">
        <v>469</v>
      </c>
      <c r="J302" s="13"/>
      <c r="K302" s="13">
        <v>0</v>
      </c>
      <c r="L302" s="29"/>
      <c r="M302" s="13">
        <v>0</v>
      </c>
      <c r="N302" s="29"/>
      <c r="O302" s="12">
        <v>0</v>
      </c>
      <c r="P302" s="13">
        <v>39</v>
      </c>
      <c r="Q302" s="13">
        <v>0</v>
      </c>
      <c r="R302" s="20" t="s">
        <v>40</v>
      </c>
    </row>
    <row r="303" spans="1:18" x14ac:dyDescent="0.35">
      <c r="A303" s="19" t="s">
        <v>496</v>
      </c>
      <c r="B303" s="12" t="s">
        <v>497</v>
      </c>
      <c r="C303" s="13">
        <v>0</v>
      </c>
      <c r="D303" s="13">
        <v>0</v>
      </c>
      <c r="E303" s="13">
        <v>0</v>
      </c>
      <c r="F303" s="12"/>
      <c r="G303" s="12"/>
      <c r="H303" s="12"/>
      <c r="I303" s="13" t="s">
        <v>469</v>
      </c>
      <c r="J303" s="13"/>
      <c r="K303" s="13">
        <v>0</v>
      </c>
      <c r="L303" s="29"/>
      <c r="M303" s="13">
        <v>0</v>
      </c>
      <c r="N303" s="29"/>
      <c r="O303" s="12">
        <v>0</v>
      </c>
      <c r="P303" s="13">
        <v>35</v>
      </c>
      <c r="Q303" s="13">
        <v>0</v>
      </c>
      <c r="R303" s="20" t="s">
        <v>40</v>
      </c>
    </row>
    <row r="304" spans="1:18" x14ac:dyDescent="0.35">
      <c r="A304" s="19" t="s">
        <v>598</v>
      </c>
      <c r="B304" s="12" t="s">
        <v>599</v>
      </c>
      <c r="C304" s="13">
        <v>0</v>
      </c>
      <c r="D304" s="13">
        <v>0</v>
      </c>
      <c r="E304" s="13">
        <v>0</v>
      </c>
      <c r="F304" s="12"/>
      <c r="G304" s="12"/>
      <c r="H304" s="12"/>
      <c r="I304" s="13" t="s">
        <v>469</v>
      </c>
      <c r="J304" s="13"/>
      <c r="K304" s="13">
        <v>0</v>
      </c>
      <c r="L304" s="29"/>
      <c r="M304" s="13">
        <v>0</v>
      </c>
      <c r="N304" s="29"/>
      <c r="O304" s="12">
        <v>0</v>
      </c>
      <c r="P304" s="13">
        <v>33</v>
      </c>
      <c r="Q304" s="13">
        <v>0</v>
      </c>
      <c r="R304" s="20" t="s">
        <v>40</v>
      </c>
    </row>
    <row r="305" spans="1:18" x14ac:dyDescent="0.35">
      <c r="A305" s="19" t="s">
        <v>612</v>
      </c>
      <c r="B305" s="12" t="s">
        <v>613</v>
      </c>
      <c r="C305" s="13">
        <v>0</v>
      </c>
      <c r="D305" s="13">
        <v>0</v>
      </c>
      <c r="E305" s="13">
        <v>0</v>
      </c>
      <c r="F305" s="12"/>
      <c r="G305" s="12"/>
      <c r="H305" s="12"/>
      <c r="I305" s="13" t="s">
        <v>469</v>
      </c>
      <c r="J305" s="13"/>
      <c r="K305" s="13">
        <v>0</v>
      </c>
      <c r="L305" s="29"/>
      <c r="M305" s="13">
        <v>0</v>
      </c>
      <c r="N305" s="29"/>
      <c r="O305" s="12">
        <v>0</v>
      </c>
      <c r="P305" s="13">
        <v>33</v>
      </c>
      <c r="Q305" s="13">
        <v>0</v>
      </c>
      <c r="R305" s="20" t="s">
        <v>40</v>
      </c>
    </row>
    <row r="306" spans="1:18" x14ac:dyDescent="0.35">
      <c r="A306" s="19" t="s">
        <v>459</v>
      </c>
      <c r="B306" s="12" t="s">
        <v>460</v>
      </c>
      <c r="C306" s="13">
        <v>23</v>
      </c>
      <c r="D306" s="13">
        <v>23</v>
      </c>
      <c r="E306" s="13">
        <v>0</v>
      </c>
      <c r="F306" s="14">
        <v>0</v>
      </c>
      <c r="G306" s="14">
        <v>3.15E-2</v>
      </c>
      <c r="H306" s="14">
        <v>5.2900000000000003E-2</v>
      </c>
      <c r="I306" s="13">
        <v>39</v>
      </c>
      <c r="J306" s="13">
        <f>SUM(C306)/I306</f>
        <v>0.58974358974358976</v>
      </c>
      <c r="K306" s="13">
        <v>37</v>
      </c>
      <c r="L306" s="29">
        <f>SUM(K306)/I306</f>
        <v>0.94871794871794868</v>
      </c>
      <c r="M306" s="13">
        <v>2</v>
      </c>
      <c r="N306" s="29">
        <f>SUM(M306)/I306</f>
        <v>5.128205128205128E-2</v>
      </c>
      <c r="O306" s="12">
        <v>0.11</v>
      </c>
      <c r="P306" s="13">
        <v>25</v>
      </c>
      <c r="Q306" s="13">
        <v>0</v>
      </c>
      <c r="R306" s="20" t="s">
        <v>40</v>
      </c>
    </row>
    <row r="307" spans="1:18" x14ac:dyDescent="0.35">
      <c r="A307" s="19" t="s">
        <v>540</v>
      </c>
      <c r="B307" s="12" t="s">
        <v>541</v>
      </c>
      <c r="C307" s="13">
        <v>0</v>
      </c>
      <c r="D307" s="13">
        <v>0</v>
      </c>
      <c r="E307" s="13">
        <v>0</v>
      </c>
      <c r="F307" s="12"/>
      <c r="G307" s="12"/>
      <c r="H307" s="12"/>
      <c r="I307" s="13" t="s">
        <v>469</v>
      </c>
      <c r="J307" s="13"/>
      <c r="K307" s="13">
        <v>0</v>
      </c>
      <c r="L307" s="29"/>
      <c r="M307" s="13">
        <v>0</v>
      </c>
      <c r="N307" s="29"/>
      <c r="O307" s="12">
        <v>0</v>
      </c>
      <c r="P307" s="13">
        <v>25</v>
      </c>
      <c r="Q307" s="13">
        <v>0</v>
      </c>
      <c r="R307" s="20" t="s">
        <v>40</v>
      </c>
    </row>
    <row r="308" spans="1:18" x14ac:dyDescent="0.35">
      <c r="A308" s="19" t="s">
        <v>528</v>
      </c>
      <c r="B308" s="12" t="s">
        <v>529</v>
      </c>
      <c r="C308" s="13">
        <v>0</v>
      </c>
      <c r="D308" s="13">
        <v>0</v>
      </c>
      <c r="E308" s="13">
        <v>0</v>
      </c>
      <c r="F308" s="12"/>
      <c r="G308" s="12"/>
      <c r="H308" s="12"/>
      <c r="I308" s="13" t="s">
        <v>469</v>
      </c>
      <c r="J308" s="13"/>
      <c r="K308" s="13">
        <v>0</v>
      </c>
      <c r="L308" s="29"/>
      <c r="M308" s="13">
        <v>0</v>
      </c>
      <c r="N308" s="29"/>
      <c r="O308" s="12">
        <v>0</v>
      </c>
      <c r="P308" s="13">
        <v>24</v>
      </c>
      <c r="Q308" s="13">
        <v>0</v>
      </c>
      <c r="R308" s="20" t="s">
        <v>40</v>
      </c>
    </row>
    <row r="309" spans="1:18" x14ac:dyDescent="0.35">
      <c r="A309" s="19" t="s">
        <v>546</v>
      </c>
      <c r="B309" s="12" t="s">
        <v>547</v>
      </c>
      <c r="C309" s="13">
        <v>0</v>
      </c>
      <c r="D309" s="13">
        <v>0</v>
      </c>
      <c r="E309" s="13">
        <v>0</v>
      </c>
      <c r="F309" s="12"/>
      <c r="G309" s="12"/>
      <c r="H309" s="12"/>
      <c r="I309" s="13" t="s">
        <v>469</v>
      </c>
      <c r="J309" s="13"/>
      <c r="K309" s="13">
        <v>0</v>
      </c>
      <c r="L309" s="29"/>
      <c r="M309" s="13">
        <v>0</v>
      </c>
      <c r="N309" s="29"/>
      <c r="O309" s="12">
        <v>0</v>
      </c>
      <c r="P309" s="13">
        <v>24</v>
      </c>
      <c r="Q309" s="13">
        <v>0</v>
      </c>
      <c r="R309" s="20" t="s">
        <v>40</v>
      </c>
    </row>
    <row r="310" spans="1:18" x14ac:dyDescent="0.35">
      <c r="A310" s="19" t="s">
        <v>630</v>
      </c>
      <c r="B310" s="12" t="s">
        <v>631</v>
      </c>
      <c r="C310" s="13">
        <v>0</v>
      </c>
      <c r="D310" s="13">
        <v>0</v>
      </c>
      <c r="E310" s="13">
        <v>0</v>
      </c>
      <c r="F310" s="12"/>
      <c r="G310" s="12"/>
      <c r="H310" s="12"/>
      <c r="I310" s="13" t="s">
        <v>469</v>
      </c>
      <c r="J310" s="13"/>
      <c r="K310" s="13">
        <v>0</v>
      </c>
      <c r="L310" s="29"/>
      <c r="M310" s="13">
        <v>0</v>
      </c>
      <c r="N310" s="29"/>
      <c r="O310" s="12">
        <v>0</v>
      </c>
      <c r="P310" s="13">
        <v>24</v>
      </c>
      <c r="Q310" s="13">
        <v>0</v>
      </c>
      <c r="R310" s="20" t="s">
        <v>40</v>
      </c>
    </row>
    <row r="311" spans="1:18" x14ac:dyDescent="0.35">
      <c r="A311" s="19" t="s">
        <v>512</v>
      </c>
      <c r="B311" s="12" t="s">
        <v>513</v>
      </c>
      <c r="C311" s="13">
        <v>0</v>
      </c>
      <c r="D311" s="13">
        <v>0</v>
      </c>
      <c r="E311" s="13">
        <v>0</v>
      </c>
      <c r="F311" s="12"/>
      <c r="G311" s="12"/>
      <c r="H311" s="12"/>
      <c r="I311" s="13" t="s">
        <v>469</v>
      </c>
      <c r="J311" s="13"/>
      <c r="K311" s="13">
        <v>0</v>
      </c>
      <c r="L311" s="29"/>
      <c r="M311" s="13">
        <v>0</v>
      </c>
      <c r="N311" s="29"/>
      <c r="O311" s="12">
        <v>0</v>
      </c>
      <c r="P311" s="13">
        <v>22</v>
      </c>
      <c r="Q311" s="13">
        <v>0</v>
      </c>
      <c r="R311" s="20" t="s">
        <v>40</v>
      </c>
    </row>
    <row r="312" spans="1:18" x14ac:dyDescent="0.35">
      <c r="A312" s="19" t="s">
        <v>550</v>
      </c>
      <c r="B312" s="12" t="s">
        <v>551</v>
      </c>
      <c r="C312" s="13">
        <v>0</v>
      </c>
      <c r="D312" s="13">
        <v>0</v>
      </c>
      <c r="E312" s="13">
        <v>0</v>
      </c>
      <c r="F312" s="12"/>
      <c r="G312" s="12"/>
      <c r="H312" s="12"/>
      <c r="I312" s="13" t="s">
        <v>469</v>
      </c>
      <c r="J312" s="13"/>
      <c r="K312" s="13">
        <v>0</v>
      </c>
      <c r="L312" s="29"/>
      <c r="M312" s="13">
        <v>0</v>
      </c>
      <c r="N312" s="29"/>
      <c r="O312" s="12">
        <v>0</v>
      </c>
      <c r="P312" s="13">
        <v>17</v>
      </c>
      <c r="Q312" s="13">
        <v>0</v>
      </c>
      <c r="R312" s="20" t="s">
        <v>40</v>
      </c>
    </row>
    <row r="313" spans="1:18" x14ac:dyDescent="0.35">
      <c r="A313" s="19" t="s">
        <v>604</v>
      </c>
      <c r="B313" s="12" t="s">
        <v>605</v>
      </c>
      <c r="C313" s="13">
        <v>0</v>
      </c>
      <c r="D313" s="13">
        <v>0</v>
      </c>
      <c r="E313" s="13">
        <v>0</v>
      </c>
      <c r="F313" s="12"/>
      <c r="G313" s="12"/>
      <c r="H313" s="12"/>
      <c r="I313" s="13" t="s">
        <v>469</v>
      </c>
      <c r="J313" s="13"/>
      <c r="K313" s="13">
        <v>0</v>
      </c>
      <c r="L313" s="29"/>
      <c r="M313" s="13">
        <v>0</v>
      </c>
      <c r="N313" s="29"/>
      <c r="O313" s="12">
        <v>0</v>
      </c>
      <c r="P313" s="13">
        <v>14</v>
      </c>
      <c r="Q313" s="13">
        <v>0</v>
      </c>
      <c r="R313" s="20" t="s">
        <v>40</v>
      </c>
    </row>
    <row r="314" spans="1:18" x14ac:dyDescent="0.35">
      <c r="A314" s="19" t="s">
        <v>616</v>
      </c>
      <c r="B314" s="12" t="s">
        <v>617</v>
      </c>
      <c r="C314" s="13">
        <v>0</v>
      </c>
      <c r="D314" s="13">
        <v>0</v>
      </c>
      <c r="E314" s="13">
        <v>0</v>
      </c>
      <c r="F314" s="12"/>
      <c r="G314" s="12"/>
      <c r="H314" s="12"/>
      <c r="I314" s="13" t="s">
        <v>469</v>
      </c>
      <c r="J314" s="13"/>
      <c r="K314" s="13">
        <v>0</v>
      </c>
      <c r="L314" s="29"/>
      <c r="M314" s="13">
        <v>0</v>
      </c>
      <c r="N314" s="29"/>
      <c r="O314" s="12">
        <v>0</v>
      </c>
      <c r="P314" s="13">
        <v>8</v>
      </c>
      <c r="Q314" s="13">
        <v>0</v>
      </c>
      <c r="R314" s="20" t="s">
        <v>40</v>
      </c>
    </row>
    <row r="315" spans="1:18" x14ac:dyDescent="0.35">
      <c r="A315" s="19" t="s">
        <v>634</v>
      </c>
      <c r="B315" s="12" t="s">
        <v>635</v>
      </c>
      <c r="C315" s="13">
        <v>0</v>
      </c>
      <c r="D315" s="13">
        <v>0</v>
      </c>
      <c r="E315" s="13">
        <v>0</v>
      </c>
      <c r="F315" s="12"/>
      <c r="G315" s="12"/>
      <c r="H315" s="12"/>
      <c r="I315" s="13" t="s">
        <v>469</v>
      </c>
      <c r="J315" s="13"/>
      <c r="K315" s="13">
        <v>0</v>
      </c>
      <c r="L315" s="29"/>
      <c r="M315" s="13">
        <v>0</v>
      </c>
      <c r="N315" s="29"/>
      <c r="O315" s="12">
        <v>0</v>
      </c>
      <c r="P315" s="13">
        <v>8</v>
      </c>
      <c r="Q315" s="13">
        <v>0</v>
      </c>
      <c r="R315" s="20" t="s">
        <v>40</v>
      </c>
    </row>
    <row r="316" spans="1:18" x14ac:dyDescent="0.35">
      <c r="A316" s="19" t="s">
        <v>608</v>
      </c>
      <c r="B316" s="12" t="s">
        <v>609</v>
      </c>
      <c r="C316" s="13">
        <v>0</v>
      </c>
      <c r="D316" s="13">
        <v>0</v>
      </c>
      <c r="E316" s="13">
        <v>0</v>
      </c>
      <c r="F316" s="12"/>
      <c r="G316" s="12"/>
      <c r="H316" s="12"/>
      <c r="I316" s="13" t="s">
        <v>469</v>
      </c>
      <c r="J316" s="13"/>
      <c r="K316" s="13">
        <v>0</v>
      </c>
      <c r="L316" s="29"/>
      <c r="M316" s="13">
        <v>0</v>
      </c>
      <c r="N316" s="29"/>
      <c r="O316" s="12">
        <v>0</v>
      </c>
      <c r="P316" s="13">
        <v>7</v>
      </c>
      <c r="Q316" s="13">
        <v>0</v>
      </c>
      <c r="R316" s="20" t="s">
        <v>40</v>
      </c>
    </row>
    <row r="317" spans="1:18" x14ac:dyDescent="0.35">
      <c r="A317" s="19" t="s">
        <v>592</v>
      </c>
      <c r="B317" s="12" t="s">
        <v>593</v>
      </c>
      <c r="C317" s="13">
        <v>0</v>
      </c>
      <c r="D317" s="13">
        <v>0</v>
      </c>
      <c r="E317" s="13">
        <v>0</v>
      </c>
      <c r="F317" s="12"/>
      <c r="G317" s="12"/>
      <c r="H317" s="12"/>
      <c r="I317" s="13" t="s">
        <v>469</v>
      </c>
      <c r="J317" s="13"/>
      <c r="K317" s="13">
        <v>0</v>
      </c>
      <c r="L317" s="29"/>
      <c r="M317" s="13">
        <v>0</v>
      </c>
      <c r="N317" s="29"/>
      <c r="O317" s="12">
        <v>0</v>
      </c>
      <c r="P317" s="13">
        <v>5</v>
      </c>
      <c r="Q317" s="13">
        <v>0</v>
      </c>
      <c r="R317" s="20" t="s">
        <v>40</v>
      </c>
    </row>
    <row r="318" spans="1:18" x14ac:dyDescent="0.35">
      <c r="A318" s="19" t="s">
        <v>568</v>
      </c>
      <c r="B318" s="12" t="s">
        <v>569</v>
      </c>
      <c r="C318" s="13">
        <v>0</v>
      </c>
      <c r="D318" s="13">
        <v>0</v>
      </c>
      <c r="E318" s="13">
        <v>0</v>
      </c>
      <c r="F318" s="12"/>
      <c r="G318" s="12"/>
      <c r="H318" s="12"/>
      <c r="I318" s="13" t="s">
        <v>469</v>
      </c>
      <c r="J318" s="13"/>
      <c r="K318" s="13">
        <v>0</v>
      </c>
      <c r="L318" s="29"/>
      <c r="M318" s="13">
        <v>0</v>
      </c>
      <c r="N318" s="29"/>
      <c r="O318" s="12">
        <v>0</v>
      </c>
      <c r="P318" s="13">
        <v>4</v>
      </c>
      <c r="Q318" s="13">
        <v>0</v>
      </c>
      <c r="R318" s="20" t="s">
        <v>40</v>
      </c>
    </row>
    <row r="319" spans="1:18" ht="15" thickBot="1" x14ac:dyDescent="0.4">
      <c r="A319" s="22" t="s">
        <v>463</v>
      </c>
      <c r="B319" s="23" t="s">
        <v>464</v>
      </c>
      <c r="C319" s="24">
        <v>15</v>
      </c>
      <c r="D319" s="24">
        <v>15</v>
      </c>
      <c r="E319" s="24">
        <v>0</v>
      </c>
      <c r="F319" s="26">
        <v>1.0135000000000001</v>
      </c>
      <c r="G319" s="26">
        <v>0</v>
      </c>
      <c r="H319" s="23" t="s">
        <v>33</v>
      </c>
      <c r="I319" s="24">
        <v>4</v>
      </c>
      <c r="J319" s="24">
        <f>SUM(C319)/I319</f>
        <v>3.75</v>
      </c>
      <c r="K319" s="24">
        <v>4</v>
      </c>
      <c r="L319" s="30">
        <f>SUM(K319)/I319</f>
        <v>1</v>
      </c>
      <c r="M319" s="24">
        <v>0</v>
      </c>
      <c r="N319" s="30">
        <f>SUM(M319)/I319</f>
        <v>0</v>
      </c>
      <c r="O319" s="23">
        <v>0.01</v>
      </c>
      <c r="P319" s="24">
        <v>3</v>
      </c>
      <c r="Q319" s="24">
        <v>0</v>
      </c>
      <c r="R319" s="27" t="s">
        <v>40</v>
      </c>
    </row>
    <row r="321" spans="3:14" x14ac:dyDescent="0.35">
      <c r="C321"/>
      <c r="D321"/>
      <c r="E321"/>
      <c r="I321"/>
      <c r="J321"/>
      <c r="K321"/>
      <c r="L321"/>
      <c r="M321"/>
      <c r="N321"/>
    </row>
    <row r="322" spans="3:14" x14ac:dyDescent="0.35">
      <c r="C322"/>
      <c r="D322"/>
      <c r="E322"/>
      <c r="I322"/>
      <c r="J322"/>
      <c r="K322"/>
      <c r="L322"/>
      <c r="M322"/>
      <c r="N322"/>
    </row>
    <row r="323" spans="3:14" x14ac:dyDescent="0.35">
      <c r="C323"/>
      <c r="D323"/>
      <c r="E323"/>
      <c r="I323"/>
      <c r="J323"/>
      <c r="K323"/>
      <c r="L323"/>
      <c r="M323"/>
      <c r="N323"/>
    </row>
    <row r="324" spans="3:14" x14ac:dyDescent="0.35">
      <c r="C324"/>
      <c r="D324"/>
      <c r="E324"/>
      <c r="I324"/>
      <c r="J324"/>
      <c r="K324"/>
      <c r="L324"/>
      <c r="M324"/>
      <c r="N324"/>
    </row>
  </sheetData>
  <sheetProtection formatCells="0" formatColumns="0" formatRows="0" insertColumns="0" insertRows="0" insertHyperlinks="0" deleteColumns="0" deleteRows="0" sort="0" autoFilter="0" pivotTables="0"/>
  <autoFilter ref="A2:R2">
    <sortState ref="A3:R319">
      <sortCondition descending="1" ref="P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Lüfkens, Matthias</cp:lastModifiedBy>
  <dcterms:created xsi:type="dcterms:W3CDTF">2017-04-02T10:50:29Z</dcterms:created>
  <dcterms:modified xsi:type="dcterms:W3CDTF">2017-04-11T13:49:17Z</dcterms:modified>
  <cp:category/>
</cp:coreProperties>
</file>